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<sst xmlns="http://schemas.openxmlformats.org/spreadsheetml/2006/main" count="36" uniqueCount="35">
  <si>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 xml:space="preserve">ЗАЯВКА                                      </t>
  </si>
  <si>
    <t xml:space="preserve">       </t>
  </si>
  <si>
    <t>Учебно помагало</t>
  </si>
  <si>
    <t>Автори</t>
  </si>
  <si>
    <t>Упражнения по математика в училище и вкъщи за 1. клас</t>
  </si>
  <si>
    <t>Ц. Лазарова</t>
  </si>
  <si>
    <t>Математически тренировки и блицтурнири с електронен вариант по математика за 1. клас</t>
  </si>
  <si>
    <t>Упражнения по математика в училище и вкъщи за 2. клас</t>
  </si>
  <si>
    <t>Математически тренировки и блицтурнири с електронен вариант по математика за 2. клас</t>
  </si>
  <si>
    <t>Упражнения по математика в училище и вкъщи за 3. клас</t>
  </si>
  <si>
    <t>Математически тренировки и блицтурнири с електронен вариант по математика за 3. клас</t>
  </si>
  <si>
    <t>Обща цена на цялата заявка, лв. (с ДДС)</t>
  </si>
  <si>
    <t xml:space="preserve">Клас/Учебен предмет </t>
  </si>
  <si>
    <t>Корична цена, лв.</t>
  </si>
  <si>
    <t>Заявка бр.</t>
  </si>
  <si>
    <t>Отстъпка  %</t>
  </si>
  <si>
    <t>Обща цена без отстъпка, лв.</t>
  </si>
  <si>
    <t>Обща цена с отстъпка, лв.</t>
  </si>
  <si>
    <t>I клас Математика</t>
  </si>
  <si>
    <t>II клас Математика</t>
  </si>
  <si>
    <t>III клас Математика</t>
  </si>
  <si>
    <t>Ив. Димитрова, В. Дамаскова</t>
  </si>
  <si>
    <t>Ц. Лазарова,      Й. Николова,     В. Петрова</t>
  </si>
  <si>
    <t>Т. Вълкова,      М. Рухова,         Д. Стоянова,      Д. Димитрова, И. Димитрова, В. Дамаскова,   Ц. Лазарова</t>
  </si>
  <si>
    <t>Ц. Лазарова,     Й. Стойчева,     В. Любчева</t>
  </si>
  <si>
    <t>М. Рухова,        Д. Димитрова, Д. Стоянова,      Ц.  Лазарова</t>
  </si>
  <si>
    <t>……………………..</t>
  </si>
  <si>
    <t>…………………………………………………………</t>
  </si>
  <si>
    <t>(дата)</t>
  </si>
  <si>
    <r>
      <rPr>
        <b/>
        <sz val="10"/>
        <rFont val="Times New Roman"/>
        <family val="1"/>
      </rPr>
      <t>Забележки:</t>
    </r>
    <r>
      <rPr>
        <sz val="10"/>
        <rFont val="Times New Roman"/>
        <family val="1"/>
      </rPr>
      <t xml:space="preserve">
• Отстъпка:            от 10 до 15 бр. – 10%                   от 16 до 20 бр. – 15%                    над  20 бр. – 20%
• При избор за работа с нашите помагала предоставяме на учителите безплатни помагала и други дидактически средства.
• Заявки може да направите чрез нашите представители, както и по телефон, e-mail или сайта на издателството.
• Доставката се извършва чрез нашите представители или с колет по пощата.
</t>
    </r>
  </si>
  <si>
    <t>(изготвил заявката)</t>
  </si>
  <si>
    <t>IV клас Математика</t>
  </si>
  <si>
    <t>Упражнения по математика в училище и вкъщи за 4. клас</t>
  </si>
  <si>
    <t>Математически тренировки и блицтурнири с електронен вариант по математика за 4. клас</t>
  </si>
  <si>
    <t>В. Дамаскова
М. Рухова,
Д. Димитрова,
И. Димитрова,
Ц.  Лазарова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</si>
</sst>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2]dd\ mmmm\ yyyy"/>
    <numFmt numFmtId="177" formatCode="#,##0.00\ &quot;лв.&quot;"/>
  </numFmts>
  <fonts count="5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177" fontId="5" fillId="0" borderId="15" xfId="0" applyNumberFormat="1" applyFont="1" applyFill="1" applyBorder="1" applyAlignment="1">
      <alignment horizontal="center" vertical="center" wrapText="1"/>
    </xf>
    <xf numFmtId="1" fontId="5" fillId="33" borderId="15" xfId="0" applyNumberFormat="1" applyFont="1" applyFill="1" applyBorder="1" applyAlignment="1">
      <alignment horizontal="center" vertical="center" wrapText="1"/>
    </xf>
    <xf numFmtId="9" fontId="5" fillId="0" borderId="14" xfId="0" applyNumberFormat="1" applyFont="1" applyFill="1" applyBorder="1" applyAlignment="1">
      <alignment horizontal="center" vertical="center" wrapText="1"/>
    </xf>
    <xf numFmtId="1" fontId="5" fillId="33" borderId="16" xfId="0" applyNumberFormat="1" applyFont="1" applyFill="1" applyBorder="1" applyAlignment="1">
      <alignment horizontal="center" vertical="center" wrapText="1"/>
    </xf>
    <xf numFmtId="9" fontId="5" fillId="0" borderId="18" xfId="0" applyNumberFormat="1" applyFont="1" applyFill="1" applyBorder="1" applyAlignment="1">
      <alignment horizontal="center" vertical="center" wrapText="1"/>
    </xf>
    <xf numFmtId="1" fontId="5" fillId="33" borderId="14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77" fontId="5" fillId="0" borderId="19" xfId="0" applyNumberFormat="1" applyFont="1" applyFill="1" applyBorder="1" applyAlignment="1">
      <alignment horizontal="center" vertical="center" wrapText="1"/>
    </xf>
    <xf numFmtId="177" fontId="5" fillId="0" borderId="14" xfId="0" applyNumberFormat="1" applyFont="1" applyFill="1" applyBorder="1" applyAlignment="1">
      <alignment horizontal="center" vertical="center" wrapText="1"/>
    </xf>
    <xf numFmtId="177" fontId="5" fillId="0" borderId="16" xfId="0" applyNumberFormat="1" applyFont="1" applyFill="1" applyBorder="1" applyAlignment="1">
      <alignment horizontal="center" vertical="center" wrapText="1"/>
    </xf>
    <xf numFmtId="177" fontId="5" fillId="0" borderId="20" xfId="0" applyNumberFormat="1" applyFont="1" applyFill="1" applyBorder="1" applyAlignment="1">
      <alignment horizontal="center" vertical="center" wrapText="1"/>
    </xf>
    <xf numFmtId="177" fontId="5" fillId="0" borderId="21" xfId="0" applyNumberFormat="1" applyFont="1" applyFill="1" applyBorder="1" applyAlignment="1">
      <alignment horizontal="center" vertical="center" wrapText="1"/>
    </xf>
    <xf numFmtId="1" fontId="5" fillId="33" borderId="20" xfId="0" applyNumberFormat="1" applyFont="1" applyFill="1" applyBorder="1" applyAlignment="1">
      <alignment horizontal="center" vertical="center" wrapText="1"/>
    </xf>
    <xf numFmtId="1" fontId="5" fillId="33" borderId="21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right" wrapText="1"/>
    </xf>
    <xf numFmtId="0" fontId="6" fillId="0" borderId="23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2</xdr:row>
      <xdr:rowOff>19050</xdr:rowOff>
    </xdr:from>
    <xdr:to>
      <xdr:col>7</xdr:col>
      <xdr:colOff>923925</xdr:colOff>
      <xdr:row>14</xdr:row>
      <xdr:rowOff>47625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4219575" y="304800"/>
          <a:ext cx="3133725" cy="1752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ПОЛУЧАТЕЛ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Издателство „Бит и техника“ ООД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9009 гр. Варна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ул. „Капитан Райчо Николов“ № 101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тел.: 052/ 36-32-74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GSM: 0882/829 135; 0884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053 690;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0888/502 278; 0888/502 279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e-mail: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zaiavki@bititechnika.com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www.bititechnika.com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3</xdr:col>
      <xdr:colOff>9525</xdr:colOff>
      <xdr:row>14</xdr:row>
      <xdr:rowOff>57150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9525" y="304800"/>
          <a:ext cx="3867150" cy="1762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ПОДАТЕЛ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Училище.................................................................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Община ...................................................................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Област ....................................................................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Адрес (п.к., гр., с.) ..................................................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(ул., №) ...................................................................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Булстат ...................................................................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МОЛ .......................................................................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Лице за контакти .....................................................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тел., факс .................................................................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e-mail .......................................................................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4">
      <selection activeCell="K19" sqref="K19"/>
    </sheetView>
  </sheetViews>
  <sheetFormatPr defaultColWidth="9.140625" defaultRowHeight="12.75"/>
  <cols>
    <col min="1" max="1" width="11.57421875" style="1" bestFit="1" customWidth="1"/>
    <col min="2" max="2" width="32.8515625" style="1" customWidth="1"/>
    <col min="3" max="3" width="13.57421875" style="1" customWidth="1"/>
    <col min="4" max="4" width="9.00390625" style="1" customWidth="1"/>
    <col min="5" max="5" width="7.421875" style="0" customWidth="1"/>
    <col min="6" max="6" width="9.421875" style="0" customWidth="1"/>
    <col min="7" max="7" width="12.57421875" style="0" bestFit="1" customWidth="1"/>
    <col min="8" max="8" width="14.140625" style="0" bestFit="1" customWidth="1"/>
  </cols>
  <sheetData>
    <row r="1" spans="1:8" ht="18" customHeight="1">
      <c r="A1" s="33" t="s">
        <v>0</v>
      </c>
      <c r="B1" s="33"/>
      <c r="C1" s="33"/>
      <c r="D1" s="33"/>
      <c r="E1" s="33"/>
      <c r="F1" s="33"/>
      <c r="G1" s="33"/>
      <c r="H1" s="33"/>
    </row>
    <row r="2" spans="1:7" ht="4.5" customHeight="1">
      <c r="A2" s="2"/>
      <c r="B2" s="2"/>
      <c r="C2" s="2"/>
      <c r="D2" s="2"/>
      <c r="E2" s="2"/>
      <c r="F2" s="2"/>
      <c r="G2" s="2"/>
    </row>
    <row r="3" spans="1:8" s="1" customFormat="1" ht="12.75" customHeight="1">
      <c r="A3" s="34" t="s">
        <v>1</v>
      </c>
      <c r="B3" s="34"/>
      <c r="C3" s="34"/>
      <c r="D3" s="34"/>
      <c r="E3" s="34"/>
      <c r="F3" s="34"/>
      <c r="G3" s="34"/>
      <c r="H3" s="34"/>
    </row>
    <row r="4" spans="1:8" ht="11.25" customHeight="1">
      <c r="A4" s="34"/>
      <c r="B4" s="34"/>
      <c r="C4" s="34"/>
      <c r="D4" s="34"/>
      <c r="E4" s="34"/>
      <c r="F4" s="34"/>
      <c r="G4" s="34"/>
      <c r="H4" s="34"/>
    </row>
    <row r="5" spans="1:8" ht="11.25" customHeight="1">
      <c r="A5" s="34"/>
      <c r="B5" s="34"/>
      <c r="C5" s="34"/>
      <c r="D5" s="34"/>
      <c r="E5" s="34"/>
      <c r="F5" s="34"/>
      <c r="G5" s="34"/>
      <c r="H5" s="34"/>
    </row>
    <row r="6" spans="1:8" ht="11.25" customHeight="1">
      <c r="A6" s="34"/>
      <c r="B6" s="34"/>
      <c r="C6" s="34"/>
      <c r="D6" s="34"/>
      <c r="E6" s="34"/>
      <c r="F6" s="34"/>
      <c r="G6" s="34"/>
      <c r="H6" s="34"/>
    </row>
    <row r="7" spans="1:8" ht="11.25" customHeight="1">
      <c r="A7" s="34"/>
      <c r="B7" s="34"/>
      <c r="C7" s="34"/>
      <c r="D7" s="34"/>
      <c r="E7" s="34"/>
      <c r="F7" s="34"/>
      <c r="G7" s="34"/>
      <c r="H7" s="34"/>
    </row>
    <row r="8" spans="1:8" ht="11.25" customHeight="1">
      <c r="A8" s="34"/>
      <c r="B8" s="34"/>
      <c r="C8" s="34"/>
      <c r="D8" s="34"/>
      <c r="E8" s="34"/>
      <c r="F8" s="34"/>
      <c r="G8" s="34"/>
      <c r="H8" s="34"/>
    </row>
    <row r="9" spans="1:8" ht="11.25" customHeight="1">
      <c r="A9" s="34"/>
      <c r="B9" s="34"/>
      <c r="C9" s="34"/>
      <c r="D9" s="34"/>
      <c r="E9" s="34"/>
      <c r="F9" s="34"/>
      <c r="G9" s="34"/>
      <c r="H9" s="34"/>
    </row>
    <row r="10" spans="1:8" ht="11.25" customHeight="1">
      <c r="A10" s="34"/>
      <c r="B10" s="34"/>
      <c r="C10" s="34"/>
      <c r="D10" s="34"/>
      <c r="E10" s="34"/>
      <c r="F10" s="34"/>
      <c r="G10" s="34"/>
      <c r="H10" s="34"/>
    </row>
    <row r="11" spans="1:8" ht="11.25" customHeight="1">
      <c r="A11" s="34"/>
      <c r="B11" s="34"/>
      <c r="C11" s="34"/>
      <c r="D11" s="34"/>
      <c r="E11" s="34"/>
      <c r="F11" s="34"/>
      <c r="G11" s="34"/>
      <c r="H11" s="34"/>
    </row>
    <row r="12" spans="1:8" ht="11.25" customHeight="1">
      <c r="A12" s="34"/>
      <c r="B12" s="34"/>
      <c r="C12" s="34"/>
      <c r="D12" s="34"/>
      <c r="E12" s="34"/>
      <c r="F12" s="34"/>
      <c r="G12" s="34"/>
      <c r="H12" s="34"/>
    </row>
    <row r="13" spans="1:8" ht="11.25" customHeight="1">
      <c r="A13" s="34"/>
      <c r="B13" s="34"/>
      <c r="C13" s="34"/>
      <c r="D13" s="34"/>
      <c r="E13" s="34"/>
      <c r="F13" s="34"/>
      <c r="G13" s="34"/>
      <c r="H13" s="34"/>
    </row>
    <row r="14" spans="1:8" ht="10.5" customHeight="1">
      <c r="A14" s="34"/>
      <c r="B14" s="34"/>
      <c r="C14" s="34"/>
      <c r="D14" s="34"/>
      <c r="E14" s="34"/>
      <c r="F14" s="34"/>
      <c r="G14" s="34"/>
      <c r="H14" s="34"/>
    </row>
    <row r="15" spans="1:8" ht="10.5" customHeight="1">
      <c r="A15" s="34"/>
      <c r="B15" s="34"/>
      <c r="C15" s="34"/>
      <c r="D15" s="34"/>
      <c r="E15" s="34"/>
      <c r="F15" s="34"/>
      <c r="G15" s="34"/>
      <c r="H15" s="34"/>
    </row>
    <row r="16" spans="1:8" ht="10.5" customHeight="1" thickBot="1">
      <c r="A16" s="3"/>
      <c r="B16" s="3"/>
      <c r="C16" s="3"/>
      <c r="D16" s="3"/>
      <c r="E16" s="3"/>
      <c r="F16" s="3"/>
      <c r="G16" s="3"/>
      <c r="H16" s="3"/>
    </row>
    <row r="17" spans="1:8" s="4" customFormat="1" ht="27.75" customHeight="1" thickBot="1">
      <c r="A17" s="7" t="s">
        <v>12</v>
      </c>
      <c r="B17" s="7" t="s">
        <v>2</v>
      </c>
      <c r="C17" s="7" t="s">
        <v>3</v>
      </c>
      <c r="D17" s="8" t="s">
        <v>13</v>
      </c>
      <c r="E17" s="11" t="s">
        <v>14</v>
      </c>
      <c r="F17" s="8" t="s">
        <v>15</v>
      </c>
      <c r="G17" s="8" t="s">
        <v>16</v>
      </c>
      <c r="H17" s="8" t="s">
        <v>17</v>
      </c>
    </row>
    <row r="18" spans="1:8" ht="25.5">
      <c r="A18" s="31" t="s">
        <v>18</v>
      </c>
      <c r="B18" s="9" t="s">
        <v>4</v>
      </c>
      <c r="C18" s="10" t="s">
        <v>5</v>
      </c>
      <c r="D18" s="14">
        <v>5.5</v>
      </c>
      <c r="E18" s="15"/>
      <c r="F18" s="16" t="str">
        <f aca="true" t="shared" si="0" ref="F18:F25">IF(E18&gt;20,"20%",IF(E18&gt;=16,"15%",IF(E18&gt;=10,"10%","0")))</f>
        <v>0</v>
      </c>
      <c r="G18" s="14">
        <f aca="true" t="shared" si="1" ref="G18:G25">D18*E18</f>
        <v>0</v>
      </c>
      <c r="H18" s="14">
        <f aca="true" t="shared" si="2" ref="H18:H25">G18-(G18*F18)</f>
        <v>0</v>
      </c>
    </row>
    <row r="19" spans="1:8" ht="39" thickBot="1">
      <c r="A19" s="32"/>
      <c r="B19" s="12" t="s">
        <v>6</v>
      </c>
      <c r="C19" s="6" t="s">
        <v>21</v>
      </c>
      <c r="D19" s="22">
        <v>5.4</v>
      </c>
      <c r="E19" s="17"/>
      <c r="F19" s="18" t="str">
        <f t="shared" si="0"/>
        <v>0</v>
      </c>
      <c r="G19" s="22">
        <f t="shared" si="1"/>
        <v>0</v>
      </c>
      <c r="H19" s="22">
        <f t="shared" si="2"/>
        <v>0</v>
      </c>
    </row>
    <row r="20" spans="1:8" ht="38.25">
      <c r="A20" s="31" t="s">
        <v>19</v>
      </c>
      <c r="B20" s="9" t="s">
        <v>7</v>
      </c>
      <c r="C20" s="10" t="s">
        <v>22</v>
      </c>
      <c r="D20" s="23">
        <v>5.9</v>
      </c>
      <c r="E20" s="19"/>
      <c r="F20" s="16" t="str">
        <f t="shared" si="0"/>
        <v>0</v>
      </c>
      <c r="G20" s="23">
        <f t="shared" si="1"/>
        <v>0</v>
      </c>
      <c r="H20" s="23">
        <f t="shared" si="2"/>
        <v>0</v>
      </c>
    </row>
    <row r="21" spans="1:8" ht="90" thickBot="1">
      <c r="A21" s="32"/>
      <c r="B21" s="12" t="s">
        <v>8</v>
      </c>
      <c r="C21" s="6" t="s">
        <v>23</v>
      </c>
      <c r="D21" s="24">
        <v>5.4</v>
      </c>
      <c r="E21" s="17"/>
      <c r="F21" s="18" t="str">
        <f t="shared" si="0"/>
        <v>0</v>
      </c>
      <c r="G21" s="24">
        <f t="shared" si="1"/>
        <v>0</v>
      </c>
      <c r="H21" s="24">
        <f t="shared" si="2"/>
        <v>0</v>
      </c>
    </row>
    <row r="22" spans="1:8" ht="38.25">
      <c r="A22" s="31" t="s">
        <v>20</v>
      </c>
      <c r="B22" s="9" t="s">
        <v>9</v>
      </c>
      <c r="C22" s="21" t="s">
        <v>24</v>
      </c>
      <c r="D22" s="25">
        <v>6.9</v>
      </c>
      <c r="E22" s="27"/>
      <c r="F22" s="16" t="str">
        <f>IF(E22&gt;20,"20%",IF(E22&gt;=16,"15%",IF(E22&gt;=10,"10%","0")))</f>
        <v>0</v>
      </c>
      <c r="G22" s="25">
        <f>D22*E22</f>
        <v>0</v>
      </c>
      <c r="H22" s="25">
        <f>G22-(G22*F22)</f>
        <v>0</v>
      </c>
    </row>
    <row r="23" spans="1:8" ht="51.75" thickBot="1">
      <c r="A23" s="32"/>
      <c r="B23" s="13" t="s">
        <v>10</v>
      </c>
      <c r="C23" s="5" t="s">
        <v>25</v>
      </c>
      <c r="D23" s="26">
        <v>5.4</v>
      </c>
      <c r="E23" s="28"/>
      <c r="F23" s="20" t="str">
        <f>IF(E23&gt;20,"20%",IF(E23&gt;=16,"15%",IF(E23&gt;=10,"10%","0")))</f>
        <v>0</v>
      </c>
      <c r="G23" s="26">
        <f>D23*E23</f>
        <v>0</v>
      </c>
      <c r="H23" s="26">
        <f>G23-(G23*F23)</f>
        <v>0</v>
      </c>
    </row>
    <row r="24" spans="1:8" ht="25.5">
      <c r="A24" s="31" t="s">
        <v>31</v>
      </c>
      <c r="B24" s="9" t="s">
        <v>32</v>
      </c>
      <c r="C24" s="21" t="s">
        <v>5</v>
      </c>
      <c r="D24" s="25">
        <v>7.9</v>
      </c>
      <c r="E24" s="27"/>
      <c r="F24" s="16" t="str">
        <f t="shared" si="0"/>
        <v>0</v>
      </c>
      <c r="G24" s="25">
        <f t="shared" si="1"/>
        <v>0</v>
      </c>
      <c r="H24" s="25">
        <f t="shared" si="2"/>
        <v>0</v>
      </c>
    </row>
    <row r="25" spans="1:8" ht="64.5" thickBot="1">
      <c r="A25" s="32"/>
      <c r="B25" s="13" t="s">
        <v>33</v>
      </c>
      <c r="C25" s="5" t="s">
        <v>34</v>
      </c>
      <c r="D25" s="26">
        <v>6.9</v>
      </c>
      <c r="E25" s="28"/>
      <c r="F25" s="20" t="str">
        <f t="shared" si="0"/>
        <v>0</v>
      </c>
      <c r="G25" s="26">
        <f t="shared" si="1"/>
        <v>0</v>
      </c>
      <c r="H25" s="26">
        <f t="shared" si="2"/>
        <v>0</v>
      </c>
    </row>
    <row r="26" spans="1:8" ht="15" thickBot="1">
      <c r="A26" s="38" t="s">
        <v>11</v>
      </c>
      <c r="B26" s="39"/>
      <c r="C26" s="39"/>
      <c r="D26" s="39"/>
      <c r="E26" s="39"/>
      <c r="F26" s="40"/>
      <c r="G26" s="29">
        <f>SUM(G18:G25)</f>
        <v>0</v>
      </c>
      <c r="H26" s="29">
        <f>SUM(H18:H25)</f>
        <v>0</v>
      </c>
    </row>
    <row r="28" spans="1:8" ht="85.5" customHeight="1">
      <c r="A28" s="35" t="s">
        <v>29</v>
      </c>
      <c r="B28" s="35"/>
      <c r="C28" s="35"/>
      <c r="D28" s="35"/>
      <c r="E28" s="35"/>
      <c r="F28" s="35"/>
      <c r="G28" s="35"/>
      <c r="H28" s="35"/>
    </row>
    <row r="30" spans="1:8" ht="12.75" customHeight="1">
      <c r="A30" s="36" t="s">
        <v>26</v>
      </c>
      <c r="B30" s="36"/>
      <c r="C30" s="30"/>
      <c r="D30" s="36" t="s">
        <v>27</v>
      </c>
      <c r="E30" s="36"/>
      <c r="F30" s="36"/>
      <c r="G30" s="36"/>
      <c r="H30" s="36"/>
    </row>
    <row r="31" spans="1:8" ht="12.75" customHeight="1">
      <c r="A31" s="37" t="s">
        <v>28</v>
      </c>
      <c r="B31" s="37"/>
      <c r="C31" s="30"/>
      <c r="D31" s="37" t="s">
        <v>30</v>
      </c>
      <c r="E31" s="37"/>
      <c r="F31" s="37"/>
      <c r="G31" s="37"/>
      <c r="H31" s="37"/>
    </row>
  </sheetData>
  <sheetProtection/>
  <mergeCells count="12">
    <mergeCell ref="A31:B31"/>
    <mergeCell ref="D30:H30"/>
    <mergeCell ref="D31:H31"/>
    <mergeCell ref="A26:F26"/>
    <mergeCell ref="A18:A19"/>
    <mergeCell ref="A20:A21"/>
    <mergeCell ref="A24:A25"/>
    <mergeCell ref="A22:A23"/>
    <mergeCell ref="A1:H1"/>
    <mergeCell ref="A3:H15"/>
    <mergeCell ref="A28:H28"/>
    <mergeCell ref="A30:B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 i Technika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 i Technika</dc:creator>
  <cp:keywords/>
  <dc:description/>
  <cp:lastModifiedBy>USER</cp:lastModifiedBy>
  <cp:lastPrinted>2018-09-03T12:59:36Z</cp:lastPrinted>
  <dcterms:created xsi:type="dcterms:W3CDTF">2009-02-11T16:38:41Z</dcterms:created>
  <dcterms:modified xsi:type="dcterms:W3CDTF">2019-08-23T14:42:20Z</dcterms:modified>
  <cp:category/>
  <cp:version/>
  <cp:contentType/>
  <cp:contentStatus/>
</cp:coreProperties>
</file>