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<sst xmlns="http://schemas.openxmlformats.org/spreadsheetml/2006/main" count="241" uniqueCount="78">
  <si>
    <t>Клас</t>
  </si>
  <si>
    <t>Учебен предмет</t>
  </si>
  <si>
    <t>Учебник (учебно помагало),                                    автори</t>
  </si>
  <si>
    <t>Брой</t>
  </si>
  <si>
    <t xml:space="preserve">Сума с ДДС, лв. </t>
  </si>
  <si>
    <t>за всички ученици</t>
  </si>
  <si>
    <t>…………………………………………………………</t>
  </si>
  <si>
    <t>……………………..</t>
  </si>
  <si>
    <t>(дата)</t>
  </si>
  <si>
    <t>Кол-во според ПМС №79</t>
  </si>
  <si>
    <t>Математика</t>
  </si>
  <si>
    <t>Изобразително изкуство</t>
  </si>
  <si>
    <t xml:space="preserve">Технологии и предприемачество   </t>
  </si>
  <si>
    <t>(име, фамилия, длъжност, подпис и печат)</t>
  </si>
  <si>
    <t>Ед. цена с ДДС, лв.</t>
  </si>
  <si>
    <t xml:space="preserve">III </t>
  </si>
  <si>
    <r>
      <t xml:space="preserve">Албум по Технол. и предприем. за 3. клас,  </t>
    </r>
    <r>
      <rPr>
        <sz val="10"/>
        <rFont val="Times New Roman"/>
        <family val="1"/>
      </rPr>
      <t>доц. д-р инж. Т. Николова и др.</t>
    </r>
  </si>
  <si>
    <t>Човекът и природата</t>
  </si>
  <si>
    <t xml:space="preserve">ЗАЯВКА                                      </t>
  </si>
  <si>
    <t>ДК 07_01_04</t>
  </si>
  <si>
    <t>Обща сума на заявката</t>
  </si>
  <si>
    <t>II</t>
  </si>
  <si>
    <t xml:space="preserve">II </t>
  </si>
  <si>
    <t>частично</t>
  </si>
  <si>
    <t>хартиен</t>
  </si>
  <si>
    <t>вкл. електронно четим учебник</t>
  </si>
  <si>
    <t>ел. четим</t>
  </si>
  <si>
    <t>Обща сума на хартиени учебници и помагала</t>
  </si>
  <si>
    <t>Обща сума на електронно четими учебници</t>
  </si>
  <si>
    <t>I</t>
  </si>
  <si>
    <t xml:space="preserve">I </t>
  </si>
  <si>
    <t xml:space="preserve"> Тази заявка се попълва и изпраща на издателство „Бит и техника“ ООД от училището, ако договорът за доставка се сключва с училището или от общината, ако договорът за доставка се сключва с общината. </t>
  </si>
  <si>
    <t xml:space="preserve">        Моля, попълвайте броя на изданията в жълтите полета!</t>
  </si>
  <si>
    <t>III</t>
  </si>
  <si>
    <t>IV</t>
  </si>
  <si>
    <t xml:space="preserve">IV </t>
  </si>
  <si>
    <r>
      <t xml:space="preserve">Тетрадка № 1 по Математика за 4. клас, 
</t>
    </r>
    <r>
      <rPr>
        <sz val="10"/>
        <rFont val="Times New Roman"/>
        <family val="1"/>
      </rPr>
      <t>доц. д-р Д. Капитанова и колектив</t>
    </r>
  </si>
  <si>
    <r>
      <t xml:space="preserve">Тетрадка № 2 по Математика за 4. клас, 
</t>
    </r>
    <r>
      <rPr>
        <sz val="10"/>
        <rFont val="Times New Roman"/>
        <family val="1"/>
      </rPr>
      <t>доц. д-р Д. Капитанова и колектив</t>
    </r>
  </si>
  <si>
    <r>
      <t xml:space="preserve">Тетрадка № 3 по Математика за 4. клас, 
</t>
    </r>
    <r>
      <rPr>
        <sz val="10"/>
        <rFont val="Times New Roman"/>
        <family val="1"/>
      </rPr>
      <t>доц. д-р Д. Капитанова и колектив</t>
    </r>
  </si>
  <si>
    <r>
      <t xml:space="preserve">Албум по Технол. и предприем. за 4. клас,  </t>
    </r>
    <r>
      <rPr>
        <sz val="10"/>
        <rFont val="Times New Roman"/>
        <family val="1"/>
      </rPr>
      <t>доц. д-р Т. Николова и колектив</t>
    </r>
  </si>
  <si>
    <r>
      <t xml:space="preserve">Тетрадка по Човекът и природата за 4. клас, 
</t>
    </r>
    <r>
      <rPr>
        <sz val="10"/>
        <rFont val="Times New Roman"/>
        <family val="1"/>
      </rPr>
      <t>проф. д-р Т. Стефанова и колектив</t>
    </r>
  </si>
  <si>
    <r>
      <t xml:space="preserve">Тетрадка по Човекът и природата за 3. клас, 
</t>
    </r>
    <r>
      <rPr>
        <sz val="10"/>
        <rFont val="Times New Roman"/>
        <family val="1"/>
      </rPr>
      <t>проф. д-р Т. Стефанова и др.</t>
    </r>
  </si>
  <si>
    <t>Технологии и предприемачество</t>
  </si>
  <si>
    <r>
      <t xml:space="preserve">Тетрадка № 3 по Математика за 3. клас, 
</t>
    </r>
    <r>
      <rPr>
        <sz val="10"/>
        <rFont val="Times New Roman"/>
        <family val="1"/>
      </rPr>
      <t>доц. д-р Т. Вълкова и др.</t>
    </r>
  </si>
  <si>
    <r>
      <t xml:space="preserve">Тетрадка № 2 по Математика за 3. клас, 
</t>
    </r>
    <r>
      <rPr>
        <sz val="10"/>
        <rFont val="Times New Roman"/>
        <family val="1"/>
      </rPr>
      <t>доц. д-р Т. Вълкова и др.</t>
    </r>
  </si>
  <si>
    <r>
      <t xml:space="preserve">Тетрадка № 1 по Математика за 3. клас,
</t>
    </r>
    <r>
      <rPr>
        <sz val="10"/>
        <rFont val="Times New Roman"/>
        <family val="1"/>
      </rPr>
      <t>доц. д-р Т. Вълкова и др.</t>
    </r>
  </si>
  <si>
    <r>
      <t xml:space="preserve">Албум по Технол. и предприем. за 2. клас,  
</t>
    </r>
    <r>
      <rPr>
        <sz val="10"/>
        <rFont val="Times New Roman"/>
        <family val="1"/>
      </rPr>
      <t>доц. д-р инж. Т. Николова и др.</t>
    </r>
  </si>
  <si>
    <r>
      <t xml:space="preserve">Тетрадка № 3 по Математика за 2. клас, 
</t>
    </r>
    <r>
      <rPr>
        <sz val="10"/>
        <rFont val="Times New Roman"/>
        <family val="1"/>
      </rPr>
      <t>доц. д-р Т. Вълкова и др.</t>
    </r>
  </si>
  <si>
    <r>
      <t xml:space="preserve">Тетрадка № 1 по Математика за 2. клас, 
</t>
    </r>
    <r>
      <rPr>
        <sz val="10"/>
        <rFont val="Times New Roman"/>
        <family val="1"/>
      </rPr>
      <t>доц. д-р Т. Вълкова и др.</t>
    </r>
  </si>
  <si>
    <r>
      <t xml:space="preserve">Албум по Технол. и предприем. за 1. клас, 
</t>
    </r>
    <r>
      <rPr>
        <sz val="10"/>
        <rFont val="Times New Roman"/>
        <family val="1"/>
      </rPr>
      <t>доц. д-р инж. Т. Николова и др.</t>
    </r>
  </si>
  <si>
    <r>
      <t xml:space="preserve">Технологии и предприемачество за 1. клас, 
</t>
    </r>
    <r>
      <rPr>
        <sz val="10"/>
        <rFont val="Times New Roman"/>
        <family val="1"/>
      </rPr>
      <t>доц. д-р инж. Т. Николова и др.</t>
    </r>
  </si>
  <si>
    <r>
      <t xml:space="preserve">Изобразително изкуство за 1. клас, 
</t>
    </r>
    <r>
      <rPr>
        <sz val="10"/>
        <rFont val="Times New Roman"/>
        <family val="1"/>
      </rPr>
      <t>проф. д-р Бл. Папазов и др.</t>
    </r>
  </si>
  <si>
    <r>
      <t xml:space="preserve">Тетрадка № 3 по Математика за 1. клас, 
</t>
    </r>
    <r>
      <rPr>
        <sz val="10"/>
        <rFont val="Times New Roman"/>
        <family val="1"/>
      </rPr>
      <t>доц. д-р Т. Вълкова и др.</t>
    </r>
  </si>
  <si>
    <r>
      <t xml:space="preserve">Тетрадка № 2 по Математика за 1. клас, 
</t>
    </r>
    <r>
      <rPr>
        <sz val="10"/>
        <rFont val="Times New Roman"/>
        <family val="1"/>
      </rPr>
      <t>доц. д-р Т. Вълкова и др.</t>
    </r>
  </si>
  <si>
    <r>
      <t xml:space="preserve">Тетрадка № 1 по Математика за 1. клас,
</t>
    </r>
    <r>
      <rPr>
        <sz val="10"/>
        <rFont val="Times New Roman"/>
        <family val="1"/>
      </rPr>
      <t>доц. д-р Т. Вълкова и др.</t>
    </r>
  </si>
  <si>
    <r>
      <t xml:space="preserve">Математика за 1. клас, 
</t>
    </r>
    <r>
      <rPr>
        <sz val="10"/>
        <rFont val="Times New Roman"/>
        <family val="1"/>
      </rPr>
      <t>доц. д-р Т. Вълкова и др.</t>
    </r>
  </si>
  <si>
    <r>
      <t xml:space="preserve">Математика за 2. клас, 
</t>
    </r>
    <r>
      <rPr>
        <sz val="10"/>
        <rFont val="Times New Roman"/>
        <family val="1"/>
      </rPr>
      <t>доц. д-р Т. Вълкова и др.</t>
    </r>
  </si>
  <si>
    <r>
      <t xml:space="preserve">Изобразително изкуство за 2. клас, 
</t>
    </r>
    <r>
      <rPr>
        <sz val="10"/>
        <rFont val="Times New Roman"/>
        <family val="1"/>
      </rPr>
      <t>гл.ас. д-р В. Радева и др.</t>
    </r>
  </si>
  <si>
    <r>
      <t xml:space="preserve">Технологии и предприемачество за 2. клас, </t>
    </r>
    <r>
      <rPr>
        <sz val="10"/>
        <rFont val="Times New Roman"/>
        <family val="1"/>
      </rPr>
      <t>доц. д-р инж. Т. Николова и др.</t>
    </r>
  </si>
  <si>
    <r>
      <t xml:space="preserve">Математика за 3. клас, 
</t>
    </r>
    <r>
      <rPr>
        <sz val="10"/>
        <rFont val="Times New Roman"/>
        <family val="1"/>
      </rPr>
      <t>доц. д-р Т. Вълкова и др.</t>
    </r>
  </si>
  <si>
    <r>
      <t xml:space="preserve">Изобразително изкуство за 3. клас,             </t>
    </r>
    <r>
      <rPr>
        <sz val="10"/>
        <rFont val="Times New Roman"/>
        <family val="1"/>
      </rPr>
      <t>гл.ас. д-р В. Радева и др.</t>
    </r>
  </si>
  <si>
    <r>
      <t xml:space="preserve">Технологии и предприемачество за 3. клас, 
</t>
    </r>
    <r>
      <rPr>
        <sz val="10"/>
        <rFont val="Times New Roman"/>
        <family val="1"/>
      </rPr>
      <t>доц. д-р инж. Т. Николова и др.</t>
    </r>
  </si>
  <si>
    <r>
      <t xml:space="preserve">Човекът и природата за 3. клас, 
</t>
    </r>
    <r>
      <rPr>
        <sz val="10"/>
        <rFont val="Times New Roman"/>
        <family val="1"/>
      </rPr>
      <t>проф. д-р Т. Стефанова и др.</t>
    </r>
  </si>
  <si>
    <r>
      <t xml:space="preserve">Изобразително изкуство за 4. клас, 
</t>
    </r>
    <r>
      <rPr>
        <sz val="10"/>
        <rFont val="Times New Roman"/>
        <family val="1"/>
      </rPr>
      <t>гл. ас. д-р В. Радева и Зл. Димитрова</t>
    </r>
  </si>
  <si>
    <r>
      <t xml:space="preserve">Технологии и предприемачество за 4. клас,
</t>
    </r>
    <r>
      <rPr>
        <sz val="10"/>
        <rFont val="Times New Roman"/>
        <family val="1"/>
      </rPr>
      <t>доц. д-р Т. Николова и колектив</t>
    </r>
  </si>
  <si>
    <r>
      <t xml:space="preserve">Човекът и природата за 4. клас,
</t>
    </r>
    <r>
      <rPr>
        <sz val="10"/>
        <rFont val="Times New Roman"/>
        <family val="1"/>
      </rPr>
      <t>проф. д-р Т. Стефанова и колектив</t>
    </r>
  </si>
  <si>
    <t>Цените са съгласно ПМС №79/13.04.2016г. за осигуряване за безвъзмездно ползване на познавателни книжки, учебници и учебни комплекти  и ПМС № 48/05.04.2018г. за изменение и допълнение на ПМС №79, в което са предвидени средства за осигуряване на достъп до електронно четимите  учебници за всички ученици от 1. до 7. клас, съгласно Наредба № 10 за познавателните книжки, учебниците и учебните помагала и Указанията на МОН.</t>
  </si>
  <si>
    <t>Направеният от учителите избор не може да бъде променян в общината.</t>
  </si>
  <si>
    <r>
      <t xml:space="preserve">Тетрадка № 2 по Математика за 2. клас, 
</t>
    </r>
    <r>
      <rPr>
        <sz val="10"/>
        <rFont val="Times New Roman"/>
        <family val="1"/>
      </rPr>
      <t>доц. д-р Т. Вълкова и др.</t>
    </r>
  </si>
  <si>
    <t>Родинознание</t>
  </si>
  <si>
    <r>
      <t xml:space="preserve">Родинознание за 2. клас, 
</t>
    </r>
    <r>
      <rPr>
        <sz val="10"/>
        <rFont val="Times New Roman"/>
        <family val="1"/>
      </rPr>
      <t>проф. д-р Т. Стефанова и др.</t>
    </r>
  </si>
  <si>
    <r>
      <t xml:space="preserve">Тетрадка по Родинознание за 2. клас, 
</t>
    </r>
    <r>
      <rPr>
        <sz val="10"/>
        <rFont val="Times New Roman"/>
        <family val="1"/>
      </rPr>
      <t>проф. д-р Т. Стефанова и др.</t>
    </r>
  </si>
  <si>
    <t>за учебната 2024–2025 година към издателство „БИТ И ТЕХНИКА“ ООД</t>
  </si>
  <si>
    <r>
      <t xml:space="preserve">Забележка: При заявка на учебници и учебни комплекти се предоставят безплатно под формата на отстъпка следните ресурси за учителя:
• учебен комплект за съответния предмет и клас;
• електронен вариант на учебника с примерни решения на задачите, анимации и други мултимедийни ресурси;
• електронен вариант на тетрадките, включващ последователност и варианти за решаване на задачите и техните отговори;
• книга за учителя с подробни методически разработки; 
• достъп до интерактивна електронна книга за учителя;
• примерно годишно разпределение в различни електронни формати;
• нагледни печатни и електронни мултимедийни дидактични табла;
• сборник „Упражнения по математика в училище и вкъщи“;
• сборник „Математически тренировки и блицтурнири“;
• сборник задачи „Математиката около нас“;
• сборник задачи по математика „Знаеш ли как?“;
</t>
    </r>
    <r>
      <rPr>
        <sz val="9"/>
        <rFont val="Times New Roman"/>
        <family val="1"/>
      </rPr>
      <t xml:space="preserve">• комплект материали за практическа работа към албумите по технологии и предприемачество;
При заявка на учебници, учебни помагала или учебни комплекти се предоставя ваучер за 10% отсъпка от стойността на мултимедийни интерактивни тъчскрийн екрани (55 инча и/или 65 инча), предлагани от нашии партньори.
</t>
    </r>
  </si>
  <si>
    <t>за учебници и учебни помагала за 1., 2., 3. и 4. клас</t>
  </si>
  <si>
    <r>
      <rPr>
        <b/>
        <sz val="10"/>
        <rFont val="Times New Roman"/>
        <family val="1"/>
      </rPr>
      <t>Бр. паралелки</t>
    </r>
    <r>
      <rPr>
        <sz val="10"/>
        <rFont val="Times New Roman"/>
        <family val="1"/>
      </rPr>
      <t xml:space="preserve"> в 1. кл. .............; 2. кл. .............; 3. кл. .............; 
4. кл. .............; </t>
    </r>
  </si>
  <si>
    <r>
      <t xml:space="preserve">Математика за 4. клас (1 ЧАСТ), 
</t>
    </r>
    <r>
      <rPr>
        <sz val="10"/>
        <rFont val="Times New Roman"/>
        <family val="1"/>
      </rPr>
      <t>доц. д-р Д. Капитанова и колектив</t>
    </r>
  </si>
  <si>
    <r>
      <t xml:space="preserve">Математика за 4. клас (2 ЧАСТ), 
</t>
    </r>
    <r>
      <rPr>
        <sz val="10"/>
        <rFont val="Times New Roman"/>
        <family val="1"/>
      </rPr>
      <t>доц. д-р Д. Капитанова и колектив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</si>
</sst>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2]dd\ mmmm\ yyyy"/>
  </numFmts>
  <fonts count="57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1" fillId="34" borderId="18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1" fillId="35" borderId="1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7" fillId="36" borderId="20" xfId="0" applyFont="1" applyFill="1" applyBorder="1" applyAlignment="1" applyProtection="1">
      <alignment horizontal="center" vertical="center" wrapText="1"/>
      <protection/>
    </xf>
    <xf numFmtId="0" fontId="7" fillId="36" borderId="21" xfId="0" applyFont="1" applyFill="1" applyBorder="1" applyAlignment="1" applyProtection="1">
      <alignment horizontal="center" vertical="center" wrapText="1"/>
      <protection/>
    </xf>
    <xf numFmtId="2" fontId="1" fillId="0" borderId="22" xfId="0" applyNumberFormat="1" applyFont="1" applyBorder="1" applyAlignment="1" applyProtection="1">
      <alignment horizontal="center" vertical="center" wrapText="1"/>
      <protection/>
    </xf>
    <xf numFmtId="2" fontId="1" fillId="0" borderId="23" xfId="0" applyNumberFormat="1" applyFont="1" applyBorder="1" applyAlignment="1" applyProtection="1">
      <alignment horizontal="center" vertical="center"/>
      <protection/>
    </xf>
    <xf numFmtId="2" fontId="7" fillId="0" borderId="16" xfId="0" applyNumberFormat="1" applyFont="1" applyBorder="1" applyAlignment="1" applyProtection="1">
      <alignment horizontal="center" vertical="center" wrapText="1"/>
      <protection/>
    </xf>
    <xf numFmtId="2" fontId="7" fillId="0" borderId="24" xfId="0" applyNumberFormat="1" applyFont="1" applyBorder="1" applyAlignment="1" applyProtection="1">
      <alignment horizontal="center" vertical="center" wrapText="1"/>
      <protection/>
    </xf>
    <xf numFmtId="2" fontId="1" fillId="37" borderId="13" xfId="0" applyNumberFormat="1" applyFont="1" applyFill="1" applyBorder="1" applyAlignment="1" applyProtection="1">
      <alignment horizontal="center" vertical="center" wrapText="1"/>
      <protection/>
    </xf>
    <xf numFmtId="2" fontId="1" fillId="37" borderId="25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Border="1" applyAlignment="1" applyProtection="1">
      <alignment horizontal="center" vertical="center" wrapText="1"/>
      <protection/>
    </xf>
    <xf numFmtId="2" fontId="1" fillId="0" borderId="26" xfId="0" applyNumberFormat="1" applyFont="1" applyBorder="1" applyAlignment="1" applyProtection="1">
      <alignment horizontal="center" vertical="center"/>
      <protection/>
    </xf>
    <xf numFmtId="2" fontId="1" fillId="0" borderId="24" xfId="0" applyNumberFormat="1" applyFont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 wrapText="1"/>
      <protection/>
    </xf>
    <xf numFmtId="0" fontId="7" fillId="36" borderId="24" xfId="0" applyFont="1" applyFill="1" applyBorder="1" applyAlignment="1" applyProtection="1">
      <alignment horizontal="center" vertical="center" wrapText="1"/>
      <protection/>
    </xf>
    <xf numFmtId="2" fontId="7" fillId="0" borderId="27" xfId="0" applyNumberFormat="1" applyFont="1" applyBorder="1" applyAlignment="1" applyProtection="1">
      <alignment horizontal="center" vertical="center" wrapText="1"/>
      <protection/>
    </xf>
    <xf numFmtId="2" fontId="1" fillId="37" borderId="22" xfId="0" applyNumberFormat="1" applyFont="1" applyFill="1" applyBorder="1" applyAlignment="1" applyProtection="1">
      <alignment horizontal="center" vertical="center" wrapText="1"/>
      <protection/>
    </xf>
    <xf numFmtId="2" fontId="1" fillId="37" borderId="23" xfId="0" applyNumberFormat="1" applyFont="1" applyFill="1" applyBorder="1" applyAlignment="1" applyProtection="1">
      <alignment horizontal="center" vertical="center"/>
      <protection/>
    </xf>
    <xf numFmtId="2" fontId="1" fillId="0" borderId="18" xfId="0" applyNumberFormat="1" applyFont="1" applyBorder="1" applyAlignment="1" applyProtection="1">
      <alignment horizontal="center" vertical="center" wrapText="1"/>
      <protection/>
    </xf>
    <xf numFmtId="2" fontId="1" fillId="0" borderId="28" xfId="0" applyNumberFormat="1" applyFont="1" applyBorder="1" applyAlignment="1" applyProtection="1">
      <alignment horizontal="center" vertical="center"/>
      <protection/>
    </xf>
    <xf numFmtId="2" fontId="1" fillId="0" borderId="13" xfId="0" applyNumberFormat="1" applyFont="1" applyBorder="1" applyAlignment="1" applyProtection="1">
      <alignment horizontal="center" vertical="center" wrapText="1"/>
      <protection/>
    </xf>
    <xf numFmtId="2" fontId="1" fillId="0" borderId="25" xfId="0" applyNumberFormat="1" applyFont="1" applyBorder="1" applyAlignment="1" applyProtection="1">
      <alignment horizontal="center" vertical="center"/>
      <protection/>
    </xf>
    <xf numFmtId="2" fontId="7" fillId="0" borderId="22" xfId="0" applyNumberFormat="1" applyFont="1" applyBorder="1" applyAlignment="1" applyProtection="1">
      <alignment horizontal="center" vertical="center" wrapText="1"/>
      <protection/>
    </xf>
    <xf numFmtId="2" fontId="7" fillId="0" borderId="23" xfId="0" applyNumberFormat="1" applyFont="1" applyBorder="1" applyAlignment="1" applyProtection="1">
      <alignment horizontal="center" vertical="center" wrapText="1"/>
      <protection/>
    </xf>
    <xf numFmtId="2" fontId="1" fillId="0" borderId="16" xfId="0" applyNumberFormat="1" applyFont="1" applyBorder="1" applyAlignment="1" applyProtection="1">
      <alignment horizontal="center" vertical="center" wrapText="1"/>
      <protection/>
    </xf>
    <xf numFmtId="2" fontId="7" fillId="0" borderId="29" xfId="0" applyNumberFormat="1" applyFont="1" applyBorder="1" applyAlignment="1" applyProtection="1">
      <alignment horizontal="center" vertical="center" wrapText="1"/>
      <protection/>
    </xf>
    <xf numFmtId="2" fontId="55" fillId="0" borderId="28" xfId="0" applyNumberFormat="1" applyFont="1" applyBorder="1" applyAlignment="1" applyProtection="1">
      <alignment horizontal="center" vertical="center"/>
      <protection/>
    </xf>
    <xf numFmtId="0" fontId="56" fillId="36" borderId="21" xfId="0" applyFont="1" applyFill="1" applyBorder="1" applyAlignment="1" applyProtection="1">
      <alignment horizontal="center" vertical="center" wrapText="1"/>
      <protection/>
    </xf>
    <xf numFmtId="2" fontId="55" fillId="0" borderId="25" xfId="0" applyNumberFormat="1" applyFont="1" applyBorder="1" applyAlignment="1" applyProtection="1">
      <alignment horizontal="center" vertical="center"/>
      <protection/>
    </xf>
    <xf numFmtId="2" fontId="56" fillId="0" borderId="23" xfId="0" applyNumberFormat="1" applyFont="1" applyBorder="1" applyAlignment="1" applyProtection="1">
      <alignment horizontal="center" vertical="center" wrapText="1"/>
      <protection/>
    </xf>
    <xf numFmtId="2" fontId="55" fillId="37" borderId="25" xfId="0" applyNumberFormat="1" applyFont="1" applyFill="1" applyBorder="1" applyAlignment="1" applyProtection="1">
      <alignment horizontal="center" vertical="center"/>
      <protection/>
    </xf>
    <xf numFmtId="2" fontId="55" fillId="0" borderId="26" xfId="0" applyNumberFormat="1" applyFont="1" applyBorder="1" applyAlignment="1" applyProtection="1">
      <alignment horizontal="center" vertical="center"/>
      <protection/>
    </xf>
    <xf numFmtId="2" fontId="55" fillId="0" borderId="24" xfId="0" applyNumberFormat="1" applyFont="1" applyBorder="1" applyAlignment="1" applyProtection="1">
      <alignment horizontal="center" vertical="center"/>
      <protection/>
    </xf>
    <xf numFmtId="0" fontId="56" fillId="36" borderId="24" xfId="0" applyFont="1" applyFill="1" applyBorder="1" applyAlignment="1" applyProtection="1">
      <alignment horizontal="center" vertical="center" wrapText="1"/>
      <protection/>
    </xf>
    <xf numFmtId="2" fontId="56" fillId="0" borderId="29" xfId="0" applyNumberFormat="1" applyFont="1" applyBorder="1" applyAlignment="1" applyProtection="1">
      <alignment horizontal="center" vertical="center" wrapText="1"/>
      <protection/>
    </xf>
    <xf numFmtId="2" fontId="55" fillId="37" borderId="23" xfId="0" applyNumberFormat="1" applyFont="1" applyFill="1" applyBorder="1" applyAlignment="1" applyProtection="1">
      <alignment horizontal="center" vertical="center"/>
      <protection/>
    </xf>
    <xf numFmtId="0" fontId="7" fillId="36" borderId="30" xfId="0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55" fillId="0" borderId="25" xfId="0" applyNumberFormat="1" applyFont="1" applyFill="1" applyBorder="1" applyAlignment="1" applyProtection="1">
      <alignment horizontal="center" vertical="center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56" fillId="0" borderId="23" xfId="0" applyNumberFormat="1" applyFont="1" applyFill="1" applyBorder="1" applyAlignment="1" applyProtection="1">
      <alignment horizontal="center" vertical="center" wrapText="1"/>
      <protection/>
    </xf>
    <xf numFmtId="2" fontId="1" fillId="0" borderId="15" xfId="0" applyNumberFormat="1" applyFont="1" applyFill="1" applyBorder="1" applyAlignment="1" applyProtection="1">
      <alignment horizontal="center" vertical="center" wrapText="1"/>
      <protection/>
    </xf>
    <xf numFmtId="2" fontId="55" fillId="0" borderId="26" xfId="0" applyNumberFormat="1" applyFont="1" applyFill="1" applyBorder="1" applyAlignment="1" applyProtection="1">
      <alignment horizontal="center" vertical="center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2" fontId="55" fillId="0" borderId="24" xfId="0" applyNumberFormat="1" applyFont="1" applyFill="1" applyBorder="1" applyAlignment="1" applyProtection="1">
      <alignment horizontal="center" vertical="center"/>
      <protection/>
    </xf>
    <xf numFmtId="2" fontId="56" fillId="0" borderId="29" xfId="0" applyNumberFormat="1" applyFont="1" applyFill="1" applyBorder="1" applyAlignment="1" applyProtection="1">
      <alignment horizontal="center" vertical="center" wrapText="1"/>
      <protection/>
    </xf>
    <xf numFmtId="2" fontId="1" fillId="0" borderId="18" xfId="0" applyNumberFormat="1" applyFont="1" applyFill="1" applyBorder="1" applyAlignment="1" applyProtection="1">
      <alignment horizontal="center" vertical="center" wrapText="1"/>
      <protection/>
    </xf>
    <xf numFmtId="2" fontId="55" fillId="0" borderId="28" xfId="0" applyNumberFormat="1" applyFont="1" applyFill="1" applyBorder="1" applyAlignment="1" applyProtection="1">
      <alignment horizontal="center" vertical="center"/>
      <protection/>
    </xf>
    <xf numFmtId="2" fontId="1" fillId="0" borderId="31" xfId="0" applyNumberFormat="1" applyFont="1" applyBorder="1" applyAlignment="1" applyProtection="1">
      <alignment horizontal="center" vertical="center"/>
      <protection/>
    </xf>
    <xf numFmtId="2" fontId="1" fillId="0" borderId="32" xfId="0" applyNumberFormat="1" applyFont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" fillId="35" borderId="16" xfId="0" applyFont="1" applyFill="1" applyBorder="1" applyAlignment="1" applyProtection="1">
      <alignment horizontal="center" vertical="center" wrapText="1"/>
      <protection locked="0"/>
    </xf>
    <xf numFmtId="0" fontId="1" fillId="35" borderId="22" xfId="0" applyFont="1" applyFill="1" applyBorder="1" applyAlignment="1" applyProtection="1">
      <alignment horizontal="center" vertical="center" wrapText="1"/>
      <protection locked="0"/>
    </xf>
    <xf numFmtId="0" fontId="1" fillId="35" borderId="13" xfId="0" applyFont="1" applyFill="1" applyBorder="1" applyAlignment="1" applyProtection="1">
      <alignment horizontal="center" vertical="center" wrapText="1"/>
      <protection locked="0"/>
    </xf>
    <xf numFmtId="0" fontId="1" fillId="35" borderId="16" xfId="0" applyFont="1" applyFill="1" applyBorder="1" applyAlignment="1" applyProtection="1">
      <alignment horizontal="center" vertical="center"/>
      <protection locked="0"/>
    </xf>
    <xf numFmtId="0" fontId="1" fillId="35" borderId="22" xfId="0" applyFont="1" applyFill="1" applyBorder="1" applyAlignment="1" applyProtection="1">
      <alignment horizontal="center" vertical="center"/>
      <protection locked="0"/>
    </xf>
    <xf numFmtId="0" fontId="1" fillId="35" borderId="13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 locked="0"/>
    </xf>
    <xf numFmtId="0" fontId="2" fillId="35" borderId="22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1" fillId="34" borderId="38" xfId="0" applyFont="1" applyFill="1" applyBorder="1" applyAlignment="1" applyProtection="1">
      <alignment horizontal="center" vertical="center" wrapText="1"/>
      <protection locked="0"/>
    </xf>
    <xf numFmtId="0" fontId="1" fillId="34" borderId="37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right" vertical="center" wrapText="1"/>
      <protection locked="0"/>
    </xf>
    <xf numFmtId="0" fontId="2" fillId="0" borderId="43" xfId="0" applyFont="1" applyBorder="1" applyAlignment="1" applyProtection="1">
      <alignment horizontal="right" vertical="center" wrapText="1"/>
      <protection locked="0"/>
    </xf>
    <xf numFmtId="0" fontId="2" fillId="0" borderId="44" xfId="0" applyFont="1" applyBorder="1" applyAlignment="1" applyProtection="1">
      <alignment horizontal="right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2" fillId="35" borderId="30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46" xfId="0" applyFont="1" applyBorder="1" applyAlignment="1" applyProtection="1">
      <alignment horizontal="right" vertical="center" wrapText="1"/>
      <protection locked="0"/>
    </xf>
    <xf numFmtId="0" fontId="2" fillId="0" borderId="40" xfId="0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47" xfId="0" applyFont="1" applyBorder="1" applyAlignment="1" applyProtection="1">
      <alignment horizontal="right" vertical="center" wrapText="1"/>
      <protection locked="0"/>
    </xf>
    <xf numFmtId="0" fontId="2" fillId="0" borderId="48" xfId="0" applyFont="1" applyBorder="1" applyAlignment="1" applyProtection="1">
      <alignment horizontal="right" vertical="center" wrapText="1"/>
      <protection locked="0"/>
    </xf>
    <xf numFmtId="0" fontId="2" fillId="0" borderId="49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7" fillId="36" borderId="37" xfId="0" applyFont="1" applyFill="1" applyBorder="1" applyAlignment="1" applyProtection="1">
      <alignment horizontal="center" vertical="center" wrapText="1"/>
      <protection/>
    </xf>
    <xf numFmtId="0" fontId="7" fillId="36" borderId="23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5</xdr:row>
      <xdr:rowOff>19050</xdr:rowOff>
    </xdr:from>
    <xdr:to>
      <xdr:col>6</xdr:col>
      <xdr:colOff>704850</xdr:colOff>
      <xdr:row>17</xdr:row>
      <xdr:rowOff>47625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505200" y="790575"/>
          <a:ext cx="3209925" cy="1762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ПОЛУЧАТЕЛ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Издателство „Бит и техника“ ООД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9000 гр. Варна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ул. „Бяла черква“ № 16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тел.: 052/ 36-32-74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GSM: 0882/829 135; 0884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053 690;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zaiavki@bititechnika.com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www.bititechnika.com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2</xdr:col>
      <xdr:colOff>1895475</xdr:colOff>
      <xdr:row>17</xdr:row>
      <xdr:rowOff>57150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0" y="781050"/>
          <a:ext cx="3333750" cy="1781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ПОДАТЕЛ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Училище 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Община 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 .....................................................................................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Адрес (п.к., гр., с.) 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(ул., №) 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Булстат 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МОЛ .........................................................................................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Лице за контакти 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 ...........................................................................................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 .......................................................................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110" zoomScaleNormal="110" workbookViewId="0" topLeftCell="A1">
      <selection activeCell="I19" sqref="I19"/>
    </sheetView>
  </sheetViews>
  <sheetFormatPr defaultColWidth="9.140625" defaultRowHeight="12.75"/>
  <cols>
    <col min="1" max="1" width="5.8515625" style="1" customWidth="1"/>
    <col min="2" max="2" width="15.7109375" style="1" customWidth="1"/>
    <col min="3" max="3" width="38.00390625" style="1" customWidth="1"/>
    <col min="4" max="4" width="12.421875" style="1" customWidth="1"/>
    <col min="5" max="5" width="7.7109375" style="2" customWidth="1"/>
    <col min="6" max="6" width="10.421875" style="2" customWidth="1"/>
    <col min="7" max="7" width="11.00390625" style="2" customWidth="1"/>
    <col min="8" max="16384" width="9.140625" style="2" customWidth="1"/>
  </cols>
  <sheetData>
    <row r="1" spans="6:7" ht="12.75">
      <c r="F1" s="133" t="s">
        <v>19</v>
      </c>
      <c r="G1" s="133"/>
    </row>
    <row r="2" spans="1:7" ht="18" customHeight="1">
      <c r="A2" s="136" t="s">
        <v>18</v>
      </c>
      <c r="B2" s="137"/>
      <c r="C2" s="137"/>
      <c r="D2" s="137"/>
      <c r="E2" s="137"/>
      <c r="F2" s="137"/>
      <c r="G2" s="137"/>
    </row>
    <row r="3" spans="1:7" ht="12.75" customHeight="1">
      <c r="A3" s="138" t="s">
        <v>74</v>
      </c>
      <c r="B3" s="138"/>
      <c r="C3" s="138"/>
      <c r="D3" s="138"/>
      <c r="E3" s="138"/>
      <c r="F3" s="138"/>
      <c r="G3" s="138"/>
    </row>
    <row r="4" spans="1:7" ht="12.75" customHeight="1">
      <c r="A4" s="138" t="s">
        <v>72</v>
      </c>
      <c r="B4" s="138"/>
      <c r="C4" s="138"/>
      <c r="D4" s="138"/>
      <c r="E4" s="138"/>
      <c r="F4" s="138"/>
      <c r="G4" s="138"/>
    </row>
    <row r="5" spans="1:7" ht="4.5" customHeight="1">
      <c r="A5" s="3"/>
      <c r="B5" s="3"/>
      <c r="C5" s="3"/>
      <c r="D5" s="3"/>
      <c r="E5" s="3"/>
      <c r="F5" s="3"/>
      <c r="G5" s="3"/>
    </row>
    <row r="6" spans="1:7" s="1" customFormat="1" ht="12.75">
      <c r="A6" s="134" t="s">
        <v>32</v>
      </c>
      <c r="B6" s="135"/>
      <c r="C6" s="135"/>
      <c r="D6" s="135"/>
      <c r="E6" s="135"/>
      <c r="F6" s="135"/>
      <c r="G6" s="135"/>
    </row>
    <row r="7" spans="1:7" ht="11.25" customHeight="1">
      <c r="A7" s="135"/>
      <c r="B7" s="135"/>
      <c r="C7" s="135"/>
      <c r="D7" s="135"/>
      <c r="E7" s="135"/>
      <c r="F7" s="135"/>
      <c r="G7" s="135"/>
    </row>
    <row r="8" spans="1:7" ht="11.25" customHeight="1">
      <c r="A8" s="135"/>
      <c r="B8" s="135"/>
      <c r="C8" s="135"/>
      <c r="D8" s="135"/>
      <c r="E8" s="135"/>
      <c r="F8" s="135"/>
      <c r="G8" s="135"/>
    </row>
    <row r="9" spans="1:7" ht="11.25" customHeight="1">
      <c r="A9" s="135"/>
      <c r="B9" s="135"/>
      <c r="C9" s="135"/>
      <c r="D9" s="135"/>
      <c r="E9" s="135"/>
      <c r="F9" s="135"/>
      <c r="G9" s="135"/>
    </row>
    <row r="10" spans="1:7" ht="11.25" customHeight="1">
      <c r="A10" s="135"/>
      <c r="B10" s="135"/>
      <c r="C10" s="135"/>
      <c r="D10" s="135"/>
      <c r="E10" s="135"/>
      <c r="F10" s="135"/>
      <c r="G10" s="135"/>
    </row>
    <row r="11" spans="1:7" ht="11.25" customHeight="1">
      <c r="A11" s="135"/>
      <c r="B11" s="135"/>
      <c r="C11" s="135"/>
      <c r="D11" s="135"/>
      <c r="E11" s="135"/>
      <c r="F11" s="135"/>
      <c r="G11" s="135"/>
    </row>
    <row r="12" spans="1:7" ht="11.25" customHeight="1">
      <c r="A12" s="135"/>
      <c r="B12" s="135"/>
      <c r="C12" s="135"/>
      <c r="D12" s="135"/>
      <c r="E12" s="135"/>
      <c r="F12" s="135"/>
      <c r="G12" s="135"/>
    </row>
    <row r="13" spans="1:7" ht="11.25" customHeight="1">
      <c r="A13" s="135"/>
      <c r="B13" s="135"/>
      <c r="C13" s="135"/>
      <c r="D13" s="135"/>
      <c r="E13" s="135"/>
      <c r="F13" s="135"/>
      <c r="G13" s="135"/>
    </row>
    <row r="14" spans="1:7" ht="11.25" customHeight="1">
      <c r="A14" s="135"/>
      <c r="B14" s="135"/>
      <c r="C14" s="135"/>
      <c r="D14" s="135"/>
      <c r="E14" s="135"/>
      <c r="F14" s="135"/>
      <c r="G14" s="135"/>
    </row>
    <row r="15" spans="1:7" ht="11.25" customHeight="1">
      <c r="A15" s="135"/>
      <c r="B15" s="135"/>
      <c r="C15" s="135"/>
      <c r="D15" s="135"/>
      <c r="E15" s="135"/>
      <c r="F15" s="135"/>
      <c r="G15" s="135"/>
    </row>
    <row r="16" spans="1:7" ht="11.25" customHeight="1">
      <c r="A16" s="135"/>
      <c r="B16" s="135"/>
      <c r="C16" s="135"/>
      <c r="D16" s="135"/>
      <c r="E16" s="135"/>
      <c r="F16" s="135"/>
      <c r="G16" s="135"/>
    </row>
    <row r="17" spans="1:7" ht="11.25" customHeight="1">
      <c r="A17" s="135"/>
      <c r="B17" s="135"/>
      <c r="C17" s="135"/>
      <c r="D17" s="135"/>
      <c r="E17" s="135"/>
      <c r="F17" s="135"/>
      <c r="G17" s="135"/>
    </row>
    <row r="18" spans="1:7" ht="14.25" customHeight="1">
      <c r="A18" s="135"/>
      <c r="B18" s="135"/>
      <c r="C18" s="135"/>
      <c r="D18" s="135"/>
      <c r="E18" s="135"/>
      <c r="F18" s="135"/>
      <c r="G18" s="135"/>
    </row>
    <row r="19" spans="1:7" ht="24.75" customHeight="1">
      <c r="A19" s="135"/>
      <c r="B19" s="135"/>
      <c r="C19" s="135"/>
      <c r="D19" s="135"/>
      <c r="E19" s="135"/>
      <c r="F19" s="135"/>
      <c r="G19" s="135"/>
    </row>
    <row r="20" spans="1:7" ht="28.5" customHeight="1" thickBot="1">
      <c r="A20" s="122" t="s">
        <v>31</v>
      </c>
      <c r="B20" s="122"/>
      <c r="C20" s="122"/>
      <c r="D20" s="122"/>
      <c r="E20" s="122"/>
      <c r="F20" s="122"/>
      <c r="G20" s="122"/>
    </row>
    <row r="21" spans="1:7" ht="41.25" customHeight="1" thickBot="1">
      <c r="A21" s="4" t="s">
        <v>0</v>
      </c>
      <c r="B21" s="5" t="s">
        <v>1</v>
      </c>
      <c r="C21" s="5" t="s">
        <v>2</v>
      </c>
      <c r="D21" s="5" t="s">
        <v>9</v>
      </c>
      <c r="E21" s="6" t="s">
        <v>3</v>
      </c>
      <c r="F21" s="5" t="s">
        <v>14</v>
      </c>
      <c r="G21" s="7" t="s">
        <v>4</v>
      </c>
    </row>
    <row r="22" spans="1:7" ht="12" customHeight="1">
      <c r="A22" s="98" t="s">
        <v>29</v>
      </c>
      <c r="B22" s="101" t="s">
        <v>10</v>
      </c>
      <c r="C22" s="106" t="s">
        <v>55</v>
      </c>
      <c r="D22" s="104" t="s">
        <v>5</v>
      </c>
      <c r="E22" s="118"/>
      <c r="F22" s="28" t="s">
        <v>24</v>
      </c>
      <c r="G22" s="29" t="s">
        <v>24</v>
      </c>
    </row>
    <row r="23" spans="1:7" ht="15" customHeight="1">
      <c r="A23" s="99"/>
      <c r="B23" s="102"/>
      <c r="C23" s="83"/>
      <c r="D23" s="117"/>
      <c r="E23" s="119"/>
      <c r="F23" s="30">
        <v>10.5</v>
      </c>
      <c r="G23" s="31">
        <f>E22*F23</f>
        <v>0</v>
      </c>
    </row>
    <row r="24" spans="1:7" ht="12" customHeight="1">
      <c r="A24" s="99"/>
      <c r="B24" s="86"/>
      <c r="C24" s="84" t="s">
        <v>25</v>
      </c>
      <c r="D24" s="80"/>
      <c r="E24" s="120"/>
      <c r="F24" s="32" t="s">
        <v>26</v>
      </c>
      <c r="G24" s="33" t="s">
        <v>26</v>
      </c>
    </row>
    <row r="25" spans="1:7" ht="15" customHeight="1">
      <c r="A25" s="100"/>
      <c r="B25" s="87"/>
      <c r="C25" s="83"/>
      <c r="D25" s="81"/>
      <c r="E25" s="121"/>
      <c r="F25" s="34">
        <v>0.54</v>
      </c>
      <c r="G25" s="35">
        <f>E22*F25</f>
        <v>0</v>
      </c>
    </row>
    <row r="26" spans="1:7" ht="27.75" customHeight="1">
      <c r="A26" s="9" t="s">
        <v>29</v>
      </c>
      <c r="B26" s="10" t="s">
        <v>10</v>
      </c>
      <c r="C26" s="11" t="s">
        <v>54</v>
      </c>
      <c r="D26" s="12" t="s">
        <v>5</v>
      </c>
      <c r="E26" s="13"/>
      <c r="F26" s="36">
        <v>3.15</v>
      </c>
      <c r="G26" s="37">
        <f>E26*F26</f>
        <v>0</v>
      </c>
    </row>
    <row r="27" spans="1:7" ht="27.75" customHeight="1">
      <c r="A27" s="9" t="s">
        <v>29</v>
      </c>
      <c r="B27" s="10" t="s">
        <v>10</v>
      </c>
      <c r="C27" s="11" t="s">
        <v>53</v>
      </c>
      <c r="D27" s="12" t="s">
        <v>5</v>
      </c>
      <c r="E27" s="13"/>
      <c r="F27" s="36">
        <v>3</v>
      </c>
      <c r="G27" s="37">
        <f>E27*F27</f>
        <v>0</v>
      </c>
    </row>
    <row r="28" spans="1:7" ht="27.75" customHeight="1">
      <c r="A28" s="9" t="s">
        <v>29</v>
      </c>
      <c r="B28" s="10" t="s">
        <v>10</v>
      </c>
      <c r="C28" s="11" t="s">
        <v>52</v>
      </c>
      <c r="D28" s="12" t="s">
        <v>5</v>
      </c>
      <c r="E28" s="13"/>
      <c r="F28" s="36">
        <v>3</v>
      </c>
      <c r="G28" s="38">
        <f>E28*F28</f>
        <v>0</v>
      </c>
    </row>
    <row r="29" spans="1:7" ht="12" customHeight="1">
      <c r="A29" s="109" t="s">
        <v>30</v>
      </c>
      <c r="B29" s="85" t="s">
        <v>11</v>
      </c>
      <c r="C29" s="82" t="s">
        <v>51</v>
      </c>
      <c r="D29" s="79" t="s">
        <v>5</v>
      </c>
      <c r="E29" s="107"/>
      <c r="F29" s="39" t="s">
        <v>24</v>
      </c>
      <c r="G29" s="40" t="s">
        <v>24</v>
      </c>
    </row>
    <row r="30" spans="1:7" ht="15" customHeight="1">
      <c r="A30" s="99"/>
      <c r="B30" s="86"/>
      <c r="C30" s="83"/>
      <c r="D30" s="80"/>
      <c r="E30" s="89"/>
      <c r="F30" s="30">
        <v>6.7</v>
      </c>
      <c r="G30" s="31">
        <f>E29*F30</f>
        <v>0</v>
      </c>
    </row>
    <row r="31" spans="1:7" ht="12" customHeight="1">
      <c r="A31" s="99"/>
      <c r="B31" s="86"/>
      <c r="C31" s="84" t="s">
        <v>25</v>
      </c>
      <c r="D31" s="80"/>
      <c r="E31" s="108"/>
      <c r="F31" s="32" t="s">
        <v>26</v>
      </c>
      <c r="G31" s="41" t="s">
        <v>26</v>
      </c>
    </row>
    <row r="32" spans="1:7" ht="15" customHeight="1">
      <c r="A32" s="100"/>
      <c r="B32" s="87"/>
      <c r="C32" s="83"/>
      <c r="D32" s="81"/>
      <c r="E32" s="90"/>
      <c r="F32" s="42">
        <v>0.54</v>
      </c>
      <c r="G32" s="43">
        <f>E29*F32</f>
        <v>0</v>
      </c>
    </row>
    <row r="33" spans="1:7" ht="12" customHeight="1">
      <c r="A33" s="109" t="s">
        <v>30</v>
      </c>
      <c r="B33" s="85" t="s">
        <v>12</v>
      </c>
      <c r="C33" s="82" t="s">
        <v>50</v>
      </c>
      <c r="D33" s="79" t="s">
        <v>5</v>
      </c>
      <c r="E33" s="107"/>
      <c r="F33" s="39" t="s">
        <v>24</v>
      </c>
      <c r="G33" s="40" t="s">
        <v>24</v>
      </c>
    </row>
    <row r="34" spans="1:7" ht="15" customHeight="1">
      <c r="A34" s="99"/>
      <c r="B34" s="86"/>
      <c r="C34" s="83"/>
      <c r="D34" s="80"/>
      <c r="E34" s="89"/>
      <c r="F34" s="30">
        <v>5.05</v>
      </c>
      <c r="G34" s="31">
        <f>E33*F34</f>
        <v>0</v>
      </c>
    </row>
    <row r="35" spans="1:7" ht="12" customHeight="1">
      <c r="A35" s="99"/>
      <c r="B35" s="86"/>
      <c r="C35" s="84" t="s">
        <v>25</v>
      </c>
      <c r="D35" s="80"/>
      <c r="E35" s="108"/>
      <c r="F35" s="32" t="s">
        <v>26</v>
      </c>
      <c r="G35" s="41" t="s">
        <v>26</v>
      </c>
    </row>
    <row r="36" spans="1:7" ht="15" customHeight="1">
      <c r="A36" s="100"/>
      <c r="B36" s="87"/>
      <c r="C36" s="83"/>
      <c r="D36" s="81"/>
      <c r="E36" s="90"/>
      <c r="F36" s="34">
        <v>0.25</v>
      </c>
      <c r="G36" s="35">
        <f>E33*F36</f>
        <v>0</v>
      </c>
    </row>
    <row r="37" spans="1:7" ht="27.75" customHeight="1" thickBot="1">
      <c r="A37" s="15" t="s">
        <v>29</v>
      </c>
      <c r="B37" s="16" t="s">
        <v>12</v>
      </c>
      <c r="C37" s="17" t="s">
        <v>49</v>
      </c>
      <c r="D37" s="18" t="s">
        <v>5</v>
      </c>
      <c r="E37" s="19"/>
      <c r="F37" s="44">
        <v>5.15</v>
      </c>
      <c r="G37" s="45">
        <f>E37*F37</f>
        <v>0</v>
      </c>
    </row>
    <row r="38" spans="1:7" ht="12" customHeight="1">
      <c r="A38" s="98" t="s">
        <v>21</v>
      </c>
      <c r="B38" s="101" t="s">
        <v>10</v>
      </c>
      <c r="C38" s="106" t="s">
        <v>56</v>
      </c>
      <c r="D38" s="104" t="s">
        <v>23</v>
      </c>
      <c r="E38" s="94"/>
      <c r="F38" s="28" t="s">
        <v>24</v>
      </c>
      <c r="G38" s="29" t="s">
        <v>24</v>
      </c>
    </row>
    <row r="39" spans="1:7" ht="15" customHeight="1">
      <c r="A39" s="99"/>
      <c r="B39" s="102"/>
      <c r="C39" s="83"/>
      <c r="D39" s="80"/>
      <c r="E39" s="95"/>
      <c r="F39" s="46">
        <v>16.2</v>
      </c>
      <c r="G39" s="47">
        <f>E38*F39</f>
        <v>0</v>
      </c>
    </row>
    <row r="40" spans="1:7" ht="12" customHeight="1">
      <c r="A40" s="99"/>
      <c r="B40" s="86"/>
      <c r="C40" s="84" t="s">
        <v>25</v>
      </c>
      <c r="D40" s="80"/>
      <c r="E40" s="95"/>
      <c r="F40" s="48" t="s">
        <v>26</v>
      </c>
      <c r="G40" s="49" t="s">
        <v>26</v>
      </c>
    </row>
    <row r="41" spans="1:7" ht="15" customHeight="1">
      <c r="A41" s="100"/>
      <c r="B41" s="87"/>
      <c r="C41" s="83"/>
      <c r="D41" s="81"/>
      <c r="E41" s="96"/>
      <c r="F41" s="34">
        <v>0.58</v>
      </c>
      <c r="G41" s="35">
        <f>E38*F41</f>
        <v>0</v>
      </c>
    </row>
    <row r="42" spans="1:7" ht="27.75" customHeight="1">
      <c r="A42" s="9" t="s">
        <v>22</v>
      </c>
      <c r="B42" s="10" t="s">
        <v>10</v>
      </c>
      <c r="C42" s="11" t="s">
        <v>48</v>
      </c>
      <c r="D42" s="12" t="s">
        <v>5</v>
      </c>
      <c r="E42" s="13"/>
      <c r="F42" s="36">
        <v>3.6</v>
      </c>
      <c r="G42" s="37">
        <f>E42*F42</f>
        <v>0</v>
      </c>
    </row>
    <row r="43" spans="1:7" ht="27.75" customHeight="1">
      <c r="A43" s="9" t="s">
        <v>22</v>
      </c>
      <c r="B43" s="10" t="s">
        <v>10</v>
      </c>
      <c r="C43" s="11" t="s">
        <v>68</v>
      </c>
      <c r="D43" s="12" t="s">
        <v>5</v>
      </c>
      <c r="E43" s="13"/>
      <c r="F43" s="36">
        <v>3.46</v>
      </c>
      <c r="G43" s="37">
        <f>E43*F43</f>
        <v>0</v>
      </c>
    </row>
    <row r="44" spans="1:7" ht="27.75" customHeight="1">
      <c r="A44" s="9" t="s">
        <v>21</v>
      </c>
      <c r="B44" s="10" t="s">
        <v>10</v>
      </c>
      <c r="C44" s="11" t="s">
        <v>47</v>
      </c>
      <c r="D44" s="12" t="s">
        <v>5</v>
      </c>
      <c r="E44" s="13"/>
      <c r="F44" s="50">
        <v>3.44</v>
      </c>
      <c r="G44" s="38">
        <f>E44*F44</f>
        <v>0</v>
      </c>
    </row>
    <row r="45" spans="1:7" ht="12" customHeight="1">
      <c r="A45" s="109" t="s">
        <v>22</v>
      </c>
      <c r="B45" s="85" t="s">
        <v>11</v>
      </c>
      <c r="C45" s="82" t="s">
        <v>57</v>
      </c>
      <c r="D45" s="79" t="s">
        <v>23</v>
      </c>
      <c r="E45" s="91"/>
      <c r="F45" s="39" t="s">
        <v>24</v>
      </c>
      <c r="G45" s="40" t="s">
        <v>24</v>
      </c>
    </row>
    <row r="46" spans="1:7" ht="15" customHeight="1">
      <c r="A46" s="99"/>
      <c r="B46" s="86"/>
      <c r="C46" s="83"/>
      <c r="D46" s="80"/>
      <c r="E46" s="92"/>
      <c r="F46" s="46">
        <v>12.9</v>
      </c>
      <c r="G46" s="47">
        <f>E45*F46</f>
        <v>0</v>
      </c>
    </row>
    <row r="47" spans="1:7" ht="12" customHeight="1">
      <c r="A47" s="99"/>
      <c r="B47" s="86"/>
      <c r="C47" s="84" t="s">
        <v>25</v>
      </c>
      <c r="D47" s="80"/>
      <c r="E47" s="92"/>
      <c r="F47" s="48" t="s">
        <v>26</v>
      </c>
      <c r="G47" s="51" t="s">
        <v>26</v>
      </c>
    </row>
    <row r="48" spans="1:7" ht="15" customHeight="1">
      <c r="A48" s="100"/>
      <c r="B48" s="87"/>
      <c r="C48" s="83"/>
      <c r="D48" s="81"/>
      <c r="E48" s="93"/>
      <c r="F48" s="42">
        <v>0.54</v>
      </c>
      <c r="G48" s="43">
        <f>E45*F48</f>
        <v>0</v>
      </c>
    </row>
    <row r="49" spans="1:7" ht="12" customHeight="1">
      <c r="A49" s="109" t="s">
        <v>21</v>
      </c>
      <c r="B49" s="85" t="s">
        <v>12</v>
      </c>
      <c r="C49" s="82" t="s">
        <v>58</v>
      </c>
      <c r="D49" s="80" t="s">
        <v>23</v>
      </c>
      <c r="E49" s="88"/>
      <c r="F49" s="39" t="s">
        <v>24</v>
      </c>
      <c r="G49" s="40" t="s">
        <v>24</v>
      </c>
    </row>
    <row r="50" spans="1:7" ht="15" customHeight="1">
      <c r="A50" s="99"/>
      <c r="B50" s="86"/>
      <c r="C50" s="83"/>
      <c r="D50" s="80"/>
      <c r="E50" s="89"/>
      <c r="F50" s="46">
        <v>11</v>
      </c>
      <c r="G50" s="47">
        <f>E49*F50</f>
        <v>0</v>
      </c>
    </row>
    <row r="51" spans="1:7" ht="12" customHeight="1">
      <c r="A51" s="99"/>
      <c r="B51" s="86"/>
      <c r="C51" s="84" t="s">
        <v>25</v>
      </c>
      <c r="D51" s="80"/>
      <c r="E51" s="89"/>
      <c r="F51" s="48" t="s">
        <v>26</v>
      </c>
      <c r="G51" s="51" t="s">
        <v>26</v>
      </c>
    </row>
    <row r="52" spans="1:7" ht="15" customHeight="1">
      <c r="A52" s="100"/>
      <c r="B52" s="87"/>
      <c r="C52" s="83"/>
      <c r="D52" s="81"/>
      <c r="E52" s="90"/>
      <c r="F52" s="34">
        <v>0.43</v>
      </c>
      <c r="G52" s="35">
        <f>E49*F52</f>
        <v>0</v>
      </c>
    </row>
    <row r="53" spans="1:7" ht="27.75" customHeight="1">
      <c r="A53" s="9" t="s">
        <v>21</v>
      </c>
      <c r="B53" s="10" t="s">
        <v>12</v>
      </c>
      <c r="C53" s="8" t="s">
        <v>46</v>
      </c>
      <c r="D53" s="14" t="s">
        <v>5</v>
      </c>
      <c r="E53" s="13"/>
      <c r="F53" s="50">
        <v>4.46</v>
      </c>
      <c r="G53" s="38">
        <f>E53*F53</f>
        <v>0</v>
      </c>
    </row>
    <row r="54" spans="1:7" ht="12" customHeight="1">
      <c r="A54" s="109" t="s">
        <v>21</v>
      </c>
      <c r="B54" s="85" t="s">
        <v>69</v>
      </c>
      <c r="C54" s="82" t="s">
        <v>70</v>
      </c>
      <c r="D54" s="79" t="s">
        <v>23</v>
      </c>
      <c r="E54" s="88"/>
      <c r="F54" s="39" t="s">
        <v>24</v>
      </c>
      <c r="G54" s="40" t="s">
        <v>24</v>
      </c>
    </row>
    <row r="55" spans="1:7" ht="15" customHeight="1">
      <c r="A55" s="99"/>
      <c r="B55" s="86"/>
      <c r="C55" s="83"/>
      <c r="D55" s="80"/>
      <c r="E55" s="89"/>
      <c r="F55" s="46">
        <v>14.2</v>
      </c>
      <c r="G55" s="47">
        <f>E54*F55</f>
        <v>0</v>
      </c>
    </row>
    <row r="56" spans="1:7" ht="12" customHeight="1">
      <c r="A56" s="99"/>
      <c r="B56" s="86"/>
      <c r="C56" s="84" t="s">
        <v>25</v>
      </c>
      <c r="D56" s="80"/>
      <c r="E56" s="89"/>
      <c r="F56" s="48" t="s">
        <v>26</v>
      </c>
      <c r="G56" s="51" t="s">
        <v>26</v>
      </c>
    </row>
    <row r="57" spans="1:7" ht="15" customHeight="1">
      <c r="A57" s="100"/>
      <c r="B57" s="87"/>
      <c r="C57" s="83"/>
      <c r="D57" s="81"/>
      <c r="E57" s="90"/>
      <c r="F57" s="34">
        <v>0.58</v>
      </c>
      <c r="G57" s="35">
        <f>E54*F57</f>
        <v>0</v>
      </c>
    </row>
    <row r="58" spans="1:7" ht="27.75" customHeight="1" thickBot="1">
      <c r="A58" s="15" t="s">
        <v>21</v>
      </c>
      <c r="B58" s="16" t="s">
        <v>69</v>
      </c>
      <c r="C58" s="17" t="s">
        <v>71</v>
      </c>
      <c r="D58" s="18" t="s">
        <v>5</v>
      </c>
      <c r="E58" s="19"/>
      <c r="F58" s="44">
        <v>4.4</v>
      </c>
      <c r="G58" s="52">
        <f>E58*F58</f>
        <v>0</v>
      </c>
    </row>
    <row r="59" spans="1:7" ht="12" customHeight="1">
      <c r="A59" s="98" t="s">
        <v>33</v>
      </c>
      <c r="B59" s="101" t="s">
        <v>10</v>
      </c>
      <c r="C59" s="106" t="s">
        <v>59</v>
      </c>
      <c r="D59" s="104" t="s">
        <v>5</v>
      </c>
      <c r="E59" s="139"/>
      <c r="F59" s="28" t="s">
        <v>24</v>
      </c>
      <c r="G59" s="53" t="s">
        <v>24</v>
      </c>
    </row>
    <row r="60" spans="1:7" ht="15" customHeight="1">
      <c r="A60" s="99"/>
      <c r="B60" s="102"/>
      <c r="C60" s="83"/>
      <c r="D60" s="80"/>
      <c r="E60" s="119"/>
      <c r="F60" s="46">
        <v>10.4</v>
      </c>
      <c r="G60" s="54">
        <f>E59*F60</f>
        <v>0</v>
      </c>
    </row>
    <row r="61" spans="1:9" ht="12" customHeight="1">
      <c r="A61" s="99"/>
      <c r="B61" s="86"/>
      <c r="C61" s="84" t="s">
        <v>25</v>
      </c>
      <c r="D61" s="80"/>
      <c r="E61" s="119"/>
      <c r="F61" s="48" t="s">
        <v>26</v>
      </c>
      <c r="G61" s="55" t="s">
        <v>26</v>
      </c>
      <c r="H61" s="20"/>
      <c r="I61" s="20"/>
    </row>
    <row r="62" spans="1:9" ht="15" customHeight="1">
      <c r="A62" s="100"/>
      <c r="B62" s="87"/>
      <c r="C62" s="83"/>
      <c r="D62" s="81"/>
      <c r="E62" s="121"/>
      <c r="F62" s="34">
        <v>0.7</v>
      </c>
      <c r="G62" s="56">
        <f>E59*F62</f>
        <v>0</v>
      </c>
      <c r="H62" s="20"/>
      <c r="I62" s="20"/>
    </row>
    <row r="63" spans="1:7" ht="27.75" customHeight="1">
      <c r="A63" s="9" t="s">
        <v>15</v>
      </c>
      <c r="B63" s="10" t="s">
        <v>10</v>
      </c>
      <c r="C63" s="11" t="s">
        <v>45</v>
      </c>
      <c r="D63" s="12" t="s">
        <v>5</v>
      </c>
      <c r="E63" s="13"/>
      <c r="F63" s="36">
        <v>5</v>
      </c>
      <c r="G63" s="57">
        <f>E63*F63</f>
        <v>0</v>
      </c>
    </row>
    <row r="64" spans="1:7" ht="27.75" customHeight="1">
      <c r="A64" s="9" t="s">
        <v>33</v>
      </c>
      <c r="B64" s="10" t="s">
        <v>10</v>
      </c>
      <c r="C64" s="11" t="s">
        <v>44</v>
      </c>
      <c r="D64" s="12" t="s">
        <v>5</v>
      </c>
      <c r="E64" s="13"/>
      <c r="F64" s="36">
        <v>4.85</v>
      </c>
      <c r="G64" s="57">
        <f>E64*F64</f>
        <v>0</v>
      </c>
    </row>
    <row r="65" spans="1:7" ht="27.75" customHeight="1">
      <c r="A65" s="9" t="s">
        <v>33</v>
      </c>
      <c r="B65" s="10" t="s">
        <v>10</v>
      </c>
      <c r="C65" s="11" t="s">
        <v>43</v>
      </c>
      <c r="D65" s="12" t="s">
        <v>5</v>
      </c>
      <c r="E65" s="13"/>
      <c r="F65" s="50">
        <v>5</v>
      </c>
      <c r="G65" s="58">
        <f>E65*F65</f>
        <v>0</v>
      </c>
    </row>
    <row r="66" spans="1:7" ht="12" customHeight="1">
      <c r="A66" s="109" t="s">
        <v>33</v>
      </c>
      <c r="B66" s="85" t="s">
        <v>11</v>
      </c>
      <c r="C66" s="82" t="s">
        <v>60</v>
      </c>
      <c r="D66" s="79" t="s">
        <v>5</v>
      </c>
      <c r="E66" s="91"/>
      <c r="F66" s="39" t="s">
        <v>24</v>
      </c>
      <c r="G66" s="59" t="s">
        <v>24</v>
      </c>
    </row>
    <row r="67" spans="1:7" ht="15" customHeight="1">
      <c r="A67" s="99"/>
      <c r="B67" s="86"/>
      <c r="C67" s="83"/>
      <c r="D67" s="80"/>
      <c r="E67" s="92"/>
      <c r="F67" s="46">
        <v>5.5</v>
      </c>
      <c r="G67" s="54">
        <f>E66*F67</f>
        <v>0</v>
      </c>
    </row>
    <row r="68" spans="1:8" ht="12" customHeight="1">
      <c r="A68" s="99"/>
      <c r="B68" s="86"/>
      <c r="C68" s="84" t="s">
        <v>25</v>
      </c>
      <c r="D68" s="80"/>
      <c r="E68" s="92"/>
      <c r="F68" s="48" t="s">
        <v>26</v>
      </c>
      <c r="G68" s="60" t="s">
        <v>26</v>
      </c>
      <c r="H68" s="20"/>
    </row>
    <row r="69" spans="1:8" ht="15" customHeight="1">
      <c r="A69" s="100"/>
      <c r="B69" s="87"/>
      <c r="C69" s="83"/>
      <c r="D69" s="81"/>
      <c r="E69" s="93"/>
      <c r="F69" s="42">
        <v>0.4</v>
      </c>
      <c r="G69" s="61">
        <f>E66*F69</f>
        <v>0</v>
      </c>
      <c r="H69" s="20"/>
    </row>
    <row r="70" spans="1:7" ht="12" customHeight="1">
      <c r="A70" s="109" t="s">
        <v>33</v>
      </c>
      <c r="B70" s="85" t="s">
        <v>12</v>
      </c>
      <c r="C70" s="82" t="s">
        <v>61</v>
      </c>
      <c r="D70" s="79" t="s">
        <v>5</v>
      </c>
      <c r="E70" s="88"/>
      <c r="F70" s="39" t="s">
        <v>24</v>
      </c>
      <c r="G70" s="59" t="s">
        <v>24</v>
      </c>
    </row>
    <row r="71" spans="1:7" ht="15" customHeight="1">
      <c r="A71" s="99"/>
      <c r="B71" s="86"/>
      <c r="C71" s="83"/>
      <c r="D71" s="80"/>
      <c r="E71" s="89"/>
      <c r="F71" s="46">
        <v>5.8</v>
      </c>
      <c r="G71" s="54">
        <f>E70*F71</f>
        <v>0</v>
      </c>
    </row>
    <row r="72" spans="1:8" ht="12" customHeight="1">
      <c r="A72" s="99"/>
      <c r="B72" s="86"/>
      <c r="C72" s="84" t="s">
        <v>25</v>
      </c>
      <c r="D72" s="80"/>
      <c r="E72" s="89"/>
      <c r="F72" s="48" t="s">
        <v>26</v>
      </c>
      <c r="G72" s="60" t="s">
        <v>26</v>
      </c>
      <c r="H72" s="20"/>
    </row>
    <row r="73" spans="1:8" ht="15" customHeight="1">
      <c r="A73" s="100"/>
      <c r="B73" s="87"/>
      <c r="C73" s="83"/>
      <c r="D73" s="81"/>
      <c r="E73" s="90"/>
      <c r="F73" s="34">
        <v>0.5</v>
      </c>
      <c r="G73" s="56">
        <f>E70*F73</f>
        <v>0</v>
      </c>
      <c r="H73" s="20"/>
    </row>
    <row r="74" spans="1:7" ht="27.75" customHeight="1">
      <c r="A74" s="9" t="s">
        <v>33</v>
      </c>
      <c r="B74" s="10" t="s">
        <v>42</v>
      </c>
      <c r="C74" s="8" t="s">
        <v>16</v>
      </c>
      <c r="D74" s="12" t="s">
        <v>5</v>
      </c>
      <c r="E74" s="13"/>
      <c r="F74" s="50">
        <v>6.1</v>
      </c>
      <c r="G74" s="58">
        <f>E74*F74</f>
        <v>0</v>
      </c>
    </row>
    <row r="75" spans="1:7" ht="12" customHeight="1">
      <c r="A75" s="109" t="s">
        <v>33</v>
      </c>
      <c r="B75" s="85" t="s">
        <v>17</v>
      </c>
      <c r="C75" s="82" t="s">
        <v>62</v>
      </c>
      <c r="D75" s="79" t="s">
        <v>5</v>
      </c>
      <c r="E75" s="88"/>
      <c r="F75" s="39" t="s">
        <v>24</v>
      </c>
      <c r="G75" s="59" t="s">
        <v>24</v>
      </c>
    </row>
    <row r="76" spans="1:7" ht="15" customHeight="1">
      <c r="A76" s="99"/>
      <c r="B76" s="86"/>
      <c r="C76" s="83"/>
      <c r="D76" s="80"/>
      <c r="E76" s="89"/>
      <c r="F76" s="46">
        <v>9.5</v>
      </c>
      <c r="G76" s="54">
        <f>E75*F76</f>
        <v>0</v>
      </c>
    </row>
    <row r="77" spans="1:7" ht="9.75" customHeight="1">
      <c r="A77" s="99"/>
      <c r="B77" s="86"/>
      <c r="C77" s="84" t="s">
        <v>25</v>
      </c>
      <c r="D77" s="80"/>
      <c r="E77" s="89"/>
      <c r="F77" s="48" t="s">
        <v>26</v>
      </c>
      <c r="G77" s="60" t="s">
        <v>26</v>
      </c>
    </row>
    <row r="78" spans="1:7" ht="16.5" customHeight="1">
      <c r="A78" s="100"/>
      <c r="B78" s="87"/>
      <c r="C78" s="83"/>
      <c r="D78" s="81"/>
      <c r="E78" s="90"/>
      <c r="F78" s="34">
        <v>0.8</v>
      </c>
      <c r="G78" s="56">
        <f>E75*F78</f>
        <v>0</v>
      </c>
    </row>
    <row r="79" spans="1:7" ht="27.75" customHeight="1" thickBot="1">
      <c r="A79" s="15" t="s">
        <v>33</v>
      </c>
      <c r="B79" s="16" t="s">
        <v>17</v>
      </c>
      <c r="C79" s="17" t="s">
        <v>41</v>
      </c>
      <c r="D79" s="18" t="s">
        <v>5</v>
      </c>
      <c r="E79" s="19"/>
      <c r="F79" s="44">
        <v>6.1</v>
      </c>
      <c r="G79" s="52">
        <f>E79*F79</f>
        <v>0</v>
      </c>
    </row>
    <row r="80" spans="1:7" ht="12" customHeight="1">
      <c r="A80" s="103" t="s">
        <v>34</v>
      </c>
      <c r="B80" s="104" t="s">
        <v>10</v>
      </c>
      <c r="C80" s="106" t="s">
        <v>76</v>
      </c>
      <c r="D80" s="104" t="s">
        <v>23</v>
      </c>
      <c r="E80" s="94"/>
      <c r="F80" s="62" t="s">
        <v>24</v>
      </c>
      <c r="G80" s="29" t="s">
        <v>24</v>
      </c>
    </row>
    <row r="81" spans="1:7" ht="15" customHeight="1">
      <c r="A81" s="77"/>
      <c r="B81" s="105"/>
      <c r="C81" s="83"/>
      <c r="D81" s="80"/>
      <c r="E81" s="95"/>
      <c r="F81" s="46">
        <v>7.6</v>
      </c>
      <c r="G81" s="64">
        <f>E80*F81</f>
        <v>0</v>
      </c>
    </row>
    <row r="82" spans="1:7" ht="12" customHeight="1">
      <c r="A82" s="77"/>
      <c r="B82" s="80"/>
      <c r="C82" s="82" t="s">
        <v>25</v>
      </c>
      <c r="D82" s="80"/>
      <c r="E82" s="95"/>
      <c r="F82" s="65" t="s">
        <v>26</v>
      </c>
      <c r="G82" s="66" t="s">
        <v>26</v>
      </c>
    </row>
    <row r="83" spans="1:7" ht="16.5" customHeight="1">
      <c r="A83" s="77"/>
      <c r="B83" s="80"/>
      <c r="C83" s="83"/>
      <c r="D83" s="80"/>
      <c r="E83" s="95"/>
      <c r="F83" s="34">
        <v>0.17</v>
      </c>
      <c r="G83" s="56">
        <f>E80*F83</f>
        <v>0</v>
      </c>
    </row>
    <row r="84" spans="1:7" ht="12" customHeight="1">
      <c r="A84" s="77"/>
      <c r="B84" s="80"/>
      <c r="C84" s="84" t="s">
        <v>77</v>
      </c>
      <c r="D84" s="80"/>
      <c r="E84" s="142"/>
      <c r="F84" s="140" t="s">
        <v>24</v>
      </c>
      <c r="G84" s="141" t="s">
        <v>24</v>
      </c>
    </row>
    <row r="85" spans="1:7" ht="12" customHeight="1">
      <c r="A85" s="77"/>
      <c r="B85" s="80"/>
      <c r="C85" s="83"/>
      <c r="D85" s="80"/>
      <c r="E85" s="142"/>
      <c r="F85" s="46">
        <v>7.6</v>
      </c>
      <c r="G85" s="64">
        <f>E84*F85</f>
        <v>0</v>
      </c>
    </row>
    <row r="86" spans="1:7" ht="12" customHeight="1">
      <c r="A86" s="77"/>
      <c r="B86" s="80"/>
      <c r="C86" s="82" t="s">
        <v>25</v>
      </c>
      <c r="D86" s="80"/>
      <c r="E86" s="142"/>
      <c r="F86" s="65" t="s">
        <v>26</v>
      </c>
      <c r="G86" s="66" t="s">
        <v>26</v>
      </c>
    </row>
    <row r="87" spans="1:7" ht="15" customHeight="1">
      <c r="A87" s="78"/>
      <c r="B87" s="81"/>
      <c r="C87" s="83"/>
      <c r="D87" s="81"/>
      <c r="E87" s="142"/>
      <c r="F87" s="34">
        <v>0.16</v>
      </c>
      <c r="G87" s="56">
        <f>E84*F87</f>
        <v>0</v>
      </c>
    </row>
    <row r="88" spans="1:7" ht="27.75" customHeight="1">
      <c r="A88" s="21" t="s">
        <v>35</v>
      </c>
      <c r="B88" s="12" t="s">
        <v>10</v>
      </c>
      <c r="C88" s="11" t="s">
        <v>36</v>
      </c>
      <c r="D88" s="12" t="s">
        <v>5</v>
      </c>
      <c r="E88" s="22"/>
      <c r="F88" s="67">
        <v>4.83</v>
      </c>
      <c r="G88" s="68">
        <f>E88*F88</f>
        <v>0</v>
      </c>
    </row>
    <row r="89" spans="1:7" ht="27.75" customHeight="1">
      <c r="A89" s="21" t="s">
        <v>35</v>
      </c>
      <c r="B89" s="12" t="s">
        <v>10</v>
      </c>
      <c r="C89" s="11" t="s">
        <v>37</v>
      </c>
      <c r="D89" s="12" t="s">
        <v>5</v>
      </c>
      <c r="E89" s="22"/>
      <c r="F89" s="67">
        <v>4.18</v>
      </c>
      <c r="G89" s="68">
        <f>E89*F89</f>
        <v>0</v>
      </c>
    </row>
    <row r="90" spans="1:7" ht="27.75" customHeight="1">
      <c r="A90" s="21" t="s">
        <v>35</v>
      </c>
      <c r="B90" s="12" t="s">
        <v>10</v>
      </c>
      <c r="C90" s="11" t="s">
        <v>38</v>
      </c>
      <c r="D90" s="12" t="s">
        <v>5</v>
      </c>
      <c r="E90" s="22"/>
      <c r="F90" s="69">
        <v>4.19</v>
      </c>
      <c r="G90" s="70">
        <f>E90*F90</f>
        <v>0</v>
      </c>
    </row>
    <row r="91" spans="1:7" ht="12" customHeight="1">
      <c r="A91" s="76" t="s">
        <v>34</v>
      </c>
      <c r="B91" s="79" t="s">
        <v>11</v>
      </c>
      <c r="C91" s="82" t="s">
        <v>63</v>
      </c>
      <c r="D91" s="97" t="s">
        <v>23</v>
      </c>
      <c r="E91" s="88"/>
      <c r="F91" s="39" t="s">
        <v>24</v>
      </c>
      <c r="G91" s="59" t="s">
        <v>24</v>
      </c>
    </row>
    <row r="92" spans="1:7" ht="15" customHeight="1">
      <c r="A92" s="77"/>
      <c r="B92" s="80"/>
      <c r="C92" s="83"/>
      <c r="D92" s="97"/>
      <c r="E92" s="89"/>
      <c r="F92" s="63">
        <v>10.5</v>
      </c>
      <c r="G92" s="64">
        <f>E91*F92</f>
        <v>0</v>
      </c>
    </row>
    <row r="93" spans="1:7" ht="12" customHeight="1">
      <c r="A93" s="77"/>
      <c r="B93" s="80"/>
      <c r="C93" s="84" t="s">
        <v>25</v>
      </c>
      <c r="D93" s="97"/>
      <c r="E93" s="89"/>
      <c r="F93" s="65" t="s">
        <v>26</v>
      </c>
      <c r="G93" s="71" t="s">
        <v>26</v>
      </c>
    </row>
    <row r="94" spans="1:7" ht="15" customHeight="1">
      <c r="A94" s="78"/>
      <c r="B94" s="81"/>
      <c r="C94" s="83"/>
      <c r="D94" s="97"/>
      <c r="E94" s="90"/>
      <c r="F94" s="42">
        <v>0.18</v>
      </c>
      <c r="G94" s="61">
        <f>E91*F94</f>
        <v>0</v>
      </c>
    </row>
    <row r="95" spans="1:7" ht="15" customHeight="1">
      <c r="A95" s="76" t="s">
        <v>34</v>
      </c>
      <c r="B95" s="79" t="s">
        <v>12</v>
      </c>
      <c r="C95" s="82" t="s">
        <v>64</v>
      </c>
      <c r="D95" s="97" t="s">
        <v>23</v>
      </c>
      <c r="E95" s="91"/>
      <c r="F95" s="39" t="s">
        <v>24</v>
      </c>
      <c r="G95" s="59" t="s">
        <v>24</v>
      </c>
    </row>
    <row r="96" spans="1:7" ht="15" customHeight="1">
      <c r="A96" s="77"/>
      <c r="B96" s="80"/>
      <c r="C96" s="83"/>
      <c r="D96" s="97"/>
      <c r="E96" s="92"/>
      <c r="F96" s="63">
        <v>9.7</v>
      </c>
      <c r="G96" s="64">
        <f>E95*F96</f>
        <v>0</v>
      </c>
    </row>
    <row r="97" spans="1:7" ht="12" customHeight="1">
      <c r="A97" s="77"/>
      <c r="B97" s="80"/>
      <c r="C97" s="84" t="s">
        <v>25</v>
      </c>
      <c r="D97" s="97"/>
      <c r="E97" s="92"/>
      <c r="F97" s="65" t="s">
        <v>26</v>
      </c>
      <c r="G97" s="71" t="s">
        <v>26</v>
      </c>
    </row>
    <row r="98" spans="1:7" ht="15" customHeight="1">
      <c r="A98" s="78"/>
      <c r="B98" s="81"/>
      <c r="C98" s="83"/>
      <c r="D98" s="97"/>
      <c r="E98" s="93"/>
      <c r="F98" s="34">
        <v>0.16</v>
      </c>
      <c r="G98" s="56">
        <f>E95*F98</f>
        <v>0</v>
      </c>
    </row>
    <row r="99" spans="1:7" ht="27" customHeight="1">
      <c r="A99" s="21" t="s">
        <v>34</v>
      </c>
      <c r="B99" s="12" t="s">
        <v>12</v>
      </c>
      <c r="C99" s="8" t="s">
        <v>39</v>
      </c>
      <c r="D99" s="12" t="s">
        <v>5</v>
      </c>
      <c r="E99" s="22"/>
      <c r="F99" s="69">
        <v>6.04</v>
      </c>
      <c r="G99" s="70">
        <f>E99*F99</f>
        <v>0</v>
      </c>
    </row>
    <row r="100" spans="1:7" ht="12" customHeight="1">
      <c r="A100" s="76" t="s">
        <v>34</v>
      </c>
      <c r="B100" s="79" t="s">
        <v>17</v>
      </c>
      <c r="C100" s="82" t="s">
        <v>65</v>
      </c>
      <c r="D100" s="80" t="s">
        <v>23</v>
      </c>
      <c r="E100" s="91"/>
      <c r="F100" s="39" t="s">
        <v>24</v>
      </c>
      <c r="G100" s="59" t="s">
        <v>24</v>
      </c>
    </row>
    <row r="101" spans="1:7" ht="15" customHeight="1">
      <c r="A101" s="77"/>
      <c r="B101" s="80"/>
      <c r="C101" s="83"/>
      <c r="D101" s="80"/>
      <c r="E101" s="92"/>
      <c r="F101" s="63">
        <v>12.2</v>
      </c>
      <c r="G101" s="64">
        <f>E100*F101</f>
        <v>0</v>
      </c>
    </row>
    <row r="102" spans="1:7" ht="12" customHeight="1">
      <c r="A102" s="77"/>
      <c r="B102" s="80"/>
      <c r="C102" s="84" t="s">
        <v>25</v>
      </c>
      <c r="D102" s="80"/>
      <c r="E102" s="92"/>
      <c r="F102" s="65" t="s">
        <v>26</v>
      </c>
      <c r="G102" s="71" t="s">
        <v>26</v>
      </c>
    </row>
    <row r="103" spans="1:7" ht="15" customHeight="1">
      <c r="A103" s="78"/>
      <c r="B103" s="81"/>
      <c r="C103" s="83"/>
      <c r="D103" s="81"/>
      <c r="E103" s="93"/>
      <c r="F103" s="34">
        <v>0.29</v>
      </c>
      <c r="G103" s="56">
        <f>E100*F103</f>
        <v>0</v>
      </c>
    </row>
    <row r="104" spans="1:7" ht="27.75" customHeight="1" thickBot="1">
      <c r="A104" s="23" t="s">
        <v>34</v>
      </c>
      <c r="B104" s="18" t="s">
        <v>17</v>
      </c>
      <c r="C104" s="17" t="s">
        <v>40</v>
      </c>
      <c r="D104" s="18" t="s">
        <v>5</v>
      </c>
      <c r="E104" s="24"/>
      <c r="F104" s="72">
        <v>5.7</v>
      </c>
      <c r="G104" s="73">
        <f>E104*F104</f>
        <v>0</v>
      </c>
    </row>
    <row r="105" spans="1:7" ht="15.75" customHeight="1">
      <c r="A105" s="114" t="s">
        <v>27</v>
      </c>
      <c r="B105" s="115"/>
      <c r="C105" s="115"/>
      <c r="D105" s="115"/>
      <c r="E105" s="115"/>
      <c r="F105" s="116"/>
      <c r="G105" s="74">
        <f>G23+G26+G27+G28+G30+G34+G37+G39+G42+G43+G44+G46+G50+G53+G55+G58+G60+G63+G64+G65+G67+G71+G74+G76+G79+G81+G85+G88+G89+G90+G92+G96+G99+G101+G104</f>
        <v>0</v>
      </c>
    </row>
    <row r="106" spans="1:7" ht="15.75" customHeight="1">
      <c r="A106" s="130" t="s">
        <v>28</v>
      </c>
      <c r="B106" s="131"/>
      <c r="C106" s="131"/>
      <c r="D106" s="131"/>
      <c r="E106" s="131"/>
      <c r="F106" s="132"/>
      <c r="G106" s="37">
        <f>G25+G32+G36+G41+G48+G52+G57+G62+G69+G73+G78+G83+G87+G94+G98+G103</f>
        <v>0</v>
      </c>
    </row>
    <row r="107" spans="1:7" ht="41.25" customHeight="1" thickBot="1">
      <c r="A107" s="111" t="s">
        <v>75</v>
      </c>
      <c r="B107" s="112"/>
      <c r="C107" s="113"/>
      <c r="D107" s="125" t="s">
        <v>20</v>
      </c>
      <c r="E107" s="126"/>
      <c r="F107" s="126"/>
      <c r="G107" s="75">
        <f>SUM(G105:G106)</f>
        <v>0</v>
      </c>
    </row>
    <row r="108" spans="1:7" ht="63" customHeight="1">
      <c r="A108" s="124" t="s">
        <v>66</v>
      </c>
      <c r="B108" s="124"/>
      <c r="C108" s="124"/>
      <c r="D108" s="124"/>
      <c r="E108" s="124"/>
      <c r="F108" s="124"/>
      <c r="G108" s="124"/>
    </row>
    <row r="109" spans="1:7" ht="14.25" customHeight="1">
      <c r="A109" s="127" t="s">
        <v>67</v>
      </c>
      <c r="B109" s="127"/>
      <c r="C109" s="127"/>
      <c r="D109" s="127"/>
      <c r="E109" s="127"/>
      <c r="F109" s="127"/>
      <c r="G109" s="127"/>
    </row>
    <row r="110" spans="1:7" ht="14.25" customHeight="1">
      <c r="A110" s="110" t="s">
        <v>73</v>
      </c>
      <c r="B110" s="110"/>
      <c r="C110" s="110"/>
      <c r="D110" s="110"/>
      <c r="E110" s="110"/>
      <c r="F110" s="110"/>
      <c r="G110" s="110"/>
    </row>
    <row r="111" spans="1:7" ht="14.25" customHeight="1">
      <c r="A111" s="110"/>
      <c r="B111" s="110"/>
      <c r="C111" s="110"/>
      <c r="D111" s="110"/>
      <c r="E111" s="110"/>
      <c r="F111" s="110"/>
      <c r="G111" s="110"/>
    </row>
    <row r="112" spans="1:7" ht="14.25" customHeight="1">
      <c r="A112" s="110"/>
      <c r="B112" s="110"/>
      <c r="C112" s="110"/>
      <c r="D112" s="110"/>
      <c r="E112" s="110"/>
      <c r="F112" s="110"/>
      <c r="G112" s="110"/>
    </row>
    <row r="113" spans="1:7" ht="18" customHeight="1">
      <c r="A113" s="110"/>
      <c r="B113" s="110"/>
      <c r="C113" s="110"/>
      <c r="D113" s="110"/>
      <c r="E113" s="110"/>
      <c r="F113" s="110"/>
      <c r="G113" s="110"/>
    </row>
    <row r="114" spans="1:7" ht="12.75" customHeight="1">
      <c r="A114" s="110"/>
      <c r="B114" s="110"/>
      <c r="C114" s="110"/>
      <c r="D114" s="110"/>
      <c r="E114" s="110"/>
      <c r="F114" s="110"/>
      <c r="G114" s="110"/>
    </row>
    <row r="115" spans="1:7" ht="12" customHeight="1">
      <c r="A115" s="110"/>
      <c r="B115" s="110"/>
      <c r="C115" s="110"/>
      <c r="D115" s="110"/>
      <c r="E115" s="110"/>
      <c r="F115" s="110"/>
      <c r="G115" s="110"/>
    </row>
    <row r="116" spans="1:7" ht="12" customHeight="1">
      <c r="A116" s="110"/>
      <c r="B116" s="110"/>
      <c r="C116" s="110"/>
      <c r="D116" s="110"/>
      <c r="E116" s="110"/>
      <c r="F116" s="110"/>
      <c r="G116" s="110"/>
    </row>
    <row r="117" spans="1:7" ht="12" customHeight="1">
      <c r="A117" s="110"/>
      <c r="B117" s="110"/>
      <c r="C117" s="110"/>
      <c r="D117" s="110"/>
      <c r="E117" s="110"/>
      <c r="F117" s="110"/>
      <c r="G117" s="110"/>
    </row>
    <row r="118" spans="1:7" ht="9.75" customHeight="1">
      <c r="A118" s="110"/>
      <c r="B118" s="110"/>
      <c r="C118" s="110"/>
      <c r="D118" s="110"/>
      <c r="E118" s="110"/>
      <c r="F118" s="110"/>
      <c r="G118" s="110"/>
    </row>
    <row r="119" spans="1:7" ht="11.25" customHeight="1">
      <c r="A119" s="110"/>
      <c r="B119" s="110"/>
      <c r="C119" s="110"/>
      <c r="D119" s="110"/>
      <c r="E119" s="110"/>
      <c r="F119" s="110"/>
      <c r="G119" s="110"/>
    </row>
    <row r="120" spans="1:7" ht="14.25" customHeight="1">
      <c r="A120" s="110"/>
      <c r="B120" s="110"/>
      <c r="C120" s="110"/>
      <c r="D120" s="110"/>
      <c r="E120" s="110"/>
      <c r="F120" s="110"/>
      <c r="G120" s="110"/>
    </row>
    <row r="121" spans="1:7" ht="14.25" customHeight="1">
      <c r="A121" s="110"/>
      <c r="B121" s="110"/>
      <c r="C121" s="110"/>
      <c r="D121" s="110"/>
      <c r="E121" s="110"/>
      <c r="F121" s="110"/>
      <c r="G121" s="110"/>
    </row>
    <row r="122" spans="1:7" ht="25.5" customHeight="1">
      <c r="A122" s="110"/>
      <c r="B122" s="110"/>
      <c r="C122" s="110"/>
      <c r="D122" s="110"/>
      <c r="E122" s="110"/>
      <c r="F122" s="110"/>
      <c r="G122" s="110"/>
    </row>
    <row r="123" spans="1:7" ht="14.25" customHeight="1" hidden="1">
      <c r="A123" s="110"/>
      <c r="B123" s="110"/>
      <c r="C123" s="110"/>
      <c r="D123" s="110"/>
      <c r="E123" s="110"/>
      <c r="F123" s="110"/>
      <c r="G123" s="110"/>
    </row>
    <row r="124" spans="1:7" ht="24.75" customHeight="1" hidden="1">
      <c r="A124" s="110"/>
      <c r="B124" s="110"/>
      <c r="C124" s="110"/>
      <c r="D124" s="110"/>
      <c r="E124" s="110"/>
      <c r="F124" s="110"/>
      <c r="G124" s="110"/>
    </row>
    <row r="125" spans="1:7" ht="1.5" customHeight="1" hidden="1">
      <c r="A125" s="110"/>
      <c r="B125" s="110"/>
      <c r="C125" s="110"/>
      <c r="D125" s="110"/>
      <c r="E125" s="110"/>
      <c r="F125" s="110"/>
      <c r="G125" s="110"/>
    </row>
    <row r="126" spans="1:7" ht="11.25" customHeight="1" hidden="1">
      <c r="A126" s="110"/>
      <c r="B126" s="110"/>
      <c r="C126" s="110"/>
      <c r="D126" s="110"/>
      <c r="E126" s="110"/>
      <c r="F126" s="110"/>
      <c r="G126" s="110"/>
    </row>
    <row r="127" spans="1:7" ht="12.75">
      <c r="A127" s="110"/>
      <c r="B127" s="110"/>
      <c r="C127" s="110"/>
      <c r="D127" s="110"/>
      <c r="E127" s="110"/>
      <c r="F127" s="110"/>
      <c r="G127" s="110"/>
    </row>
    <row r="128" spans="1:7" ht="14.25" customHeight="1">
      <c r="A128" s="25"/>
      <c r="B128" s="25"/>
      <c r="C128" s="25"/>
      <c r="D128" s="25"/>
      <c r="E128" s="25"/>
      <c r="F128" s="25"/>
      <c r="G128" s="25"/>
    </row>
    <row r="129" spans="1:7" ht="14.25" customHeight="1">
      <c r="A129" s="129" t="s">
        <v>7</v>
      </c>
      <c r="B129" s="129"/>
      <c r="C129" s="26"/>
      <c r="D129" s="129" t="s">
        <v>6</v>
      </c>
      <c r="E129" s="129"/>
      <c r="F129" s="129"/>
      <c r="G129" s="129"/>
    </row>
    <row r="130" spans="1:7" ht="14.25" customHeight="1">
      <c r="A130" s="129" t="s">
        <v>8</v>
      </c>
      <c r="B130" s="129"/>
      <c r="C130" s="26"/>
      <c r="D130" s="123" t="s">
        <v>13</v>
      </c>
      <c r="E130" s="123"/>
      <c r="F130" s="123"/>
      <c r="G130" s="123"/>
    </row>
    <row r="131" spans="1:7" ht="14.25" customHeight="1">
      <c r="A131" s="26"/>
      <c r="B131" s="26"/>
      <c r="C131" s="26"/>
      <c r="D131" s="128"/>
      <c r="E131" s="128"/>
      <c r="F131" s="128"/>
      <c r="G131" s="128"/>
    </row>
    <row r="132" spans="1:7" ht="14.25" customHeight="1">
      <c r="A132" s="26"/>
      <c r="B132" s="26"/>
      <c r="C132" s="26"/>
      <c r="D132" s="26"/>
      <c r="E132" s="27"/>
      <c r="F132" s="27"/>
      <c r="G132" s="27"/>
    </row>
    <row r="133" ht="14.25" customHeight="1"/>
    <row r="134" spans="6:7" ht="14.25" customHeight="1">
      <c r="F134" s="129"/>
      <c r="G134" s="129"/>
    </row>
    <row r="135" ht="14.25" customHeight="1"/>
    <row r="136" ht="14.25" customHeight="1"/>
    <row r="137" ht="21.75" customHeight="1"/>
    <row r="138" ht="14.25" customHeight="1" hidden="1"/>
    <row r="139" ht="14.25" customHeight="1" hidden="1"/>
    <row r="140" ht="14.25" customHeight="1" hidden="1"/>
    <row r="141" ht="8.25" customHeight="1"/>
    <row r="142" ht="8.25" customHeight="1"/>
    <row r="143" ht="6.75" customHeight="1"/>
    <row r="144" ht="23.25" customHeight="1"/>
    <row r="145" ht="14.25" customHeight="1"/>
    <row r="146" ht="14.25" customHeight="1"/>
    <row r="147" ht="14.2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42.75" customHeight="1"/>
    <row r="175" ht="15" customHeight="1" hidden="1"/>
    <row r="176" ht="15" customHeight="1" hidden="1"/>
    <row r="177" ht="15" customHeight="1" hidden="1"/>
    <row r="178" ht="12.75" customHeight="1" hidden="1"/>
    <row r="179" ht="14.25" customHeight="1"/>
    <row r="180" ht="12" customHeight="1"/>
  </sheetData>
  <sheetProtection password="CC6F" sheet="1" formatCells="0" formatColumns="0" formatRows="0" insertColumns="0" insertRows="0" insertHyperlinks="0" deleteColumns="0" deleteRows="0" selectLockedCells="1" sort="0" autoFilter="0" pivotTables="0"/>
  <mergeCells count="112">
    <mergeCell ref="C84:C85"/>
    <mergeCell ref="C86:C87"/>
    <mergeCell ref="E80:E83"/>
    <mergeCell ref="E84:E87"/>
    <mergeCell ref="D66:D69"/>
    <mergeCell ref="D70:D73"/>
    <mergeCell ref="C66:C67"/>
    <mergeCell ref="C68:C69"/>
    <mergeCell ref="C72:C73"/>
    <mergeCell ref="C82:C83"/>
    <mergeCell ref="D45:D48"/>
    <mergeCell ref="D49:D52"/>
    <mergeCell ref="D80:D87"/>
    <mergeCell ref="E59:E62"/>
    <mergeCell ref="E66:E69"/>
    <mergeCell ref="B59:B62"/>
    <mergeCell ref="B75:B78"/>
    <mergeCell ref="D75:D78"/>
    <mergeCell ref="D59:D62"/>
    <mergeCell ref="E75:E78"/>
    <mergeCell ref="F134:G134"/>
    <mergeCell ref="A54:A57"/>
    <mergeCell ref="B54:B57"/>
    <mergeCell ref="C54:C55"/>
    <mergeCell ref="C56:C57"/>
    <mergeCell ref="C95:C96"/>
    <mergeCell ref="C61:C62"/>
    <mergeCell ref="E70:E73"/>
    <mergeCell ref="C75:C76"/>
    <mergeCell ref="C77:C78"/>
    <mergeCell ref="D131:G131"/>
    <mergeCell ref="D129:G129"/>
    <mergeCell ref="A129:B129"/>
    <mergeCell ref="A106:F106"/>
    <mergeCell ref="A130:B130"/>
    <mergeCell ref="F1:G1"/>
    <mergeCell ref="A6:G19"/>
    <mergeCell ref="A2:G2"/>
    <mergeCell ref="A3:G3"/>
    <mergeCell ref="A4:G4"/>
    <mergeCell ref="A20:G20"/>
    <mergeCell ref="D130:G130"/>
    <mergeCell ref="A108:G108"/>
    <mergeCell ref="D107:F107"/>
    <mergeCell ref="A109:G109"/>
    <mergeCell ref="D38:D41"/>
    <mergeCell ref="B70:B73"/>
    <mergeCell ref="C70:C71"/>
    <mergeCell ref="E45:E48"/>
    <mergeCell ref="E49:E52"/>
    <mergeCell ref="C22:C23"/>
    <mergeCell ref="D22:D25"/>
    <mergeCell ref="E22:E25"/>
    <mergeCell ref="C24:C25"/>
    <mergeCell ref="A70:A73"/>
    <mergeCell ref="B91:B94"/>
    <mergeCell ref="C91:C92"/>
    <mergeCell ref="C93:C94"/>
    <mergeCell ref="E54:E57"/>
    <mergeCell ref="C49:C50"/>
    <mergeCell ref="D91:D94"/>
    <mergeCell ref="A110:G127"/>
    <mergeCell ref="A107:C107"/>
    <mergeCell ref="A66:A69"/>
    <mergeCell ref="D54:D57"/>
    <mergeCell ref="B45:B48"/>
    <mergeCell ref="A91:A94"/>
    <mergeCell ref="A75:A78"/>
    <mergeCell ref="A105:F105"/>
    <mergeCell ref="C51:C52"/>
    <mergeCell ref="E33:E36"/>
    <mergeCell ref="C59:C60"/>
    <mergeCell ref="B38:B41"/>
    <mergeCell ref="C35:C36"/>
    <mergeCell ref="A33:A36"/>
    <mergeCell ref="A49:A52"/>
    <mergeCell ref="E38:E41"/>
    <mergeCell ref="B49:B52"/>
    <mergeCell ref="C38:C39"/>
    <mergeCell ref="C40:C41"/>
    <mergeCell ref="A59:A62"/>
    <mergeCell ref="C45:C46"/>
    <mergeCell ref="C47:C48"/>
    <mergeCell ref="A45:A48"/>
    <mergeCell ref="A29:A32"/>
    <mergeCell ref="B29:B32"/>
    <mergeCell ref="B33:B36"/>
    <mergeCell ref="A38:A41"/>
    <mergeCell ref="D95:D98"/>
    <mergeCell ref="A22:A25"/>
    <mergeCell ref="B22:B25"/>
    <mergeCell ref="A80:A87"/>
    <mergeCell ref="B80:B87"/>
    <mergeCell ref="C80:C81"/>
    <mergeCell ref="D33:D36"/>
    <mergeCell ref="E29:E32"/>
    <mergeCell ref="C31:C32"/>
    <mergeCell ref="C33:C34"/>
    <mergeCell ref="C29:C30"/>
    <mergeCell ref="B66:B69"/>
    <mergeCell ref="D100:D103"/>
    <mergeCell ref="E91:E94"/>
    <mergeCell ref="E95:E98"/>
    <mergeCell ref="E100:E103"/>
    <mergeCell ref="C97:C98"/>
    <mergeCell ref="D29:D32"/>
    <mergeCell ref="A100:A103"/>
    <mergeCell ref="A95:A98"/>
    <mergeCell ref="B95:B98"/>
    <mergeCell ref="B100:B103"/>
    <mergeCell ref="C100:C101"/>
    <mergeCell ref="C102:C10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rowBreaks count="1" manualBreakCount="1">
    <brk id="9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 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 i Technika</dc:creator>
  <cp:keywords/>
  <dc:description/>
  <cp:lastModifiedBy>Бит и техника</cp:lastModifiedBy>
  <cp:lastPrinted>2024-02-26T09:50:03Z</cp:lastPrinted>
  <dcterms:created xsi:type="dcterms:W3CDTF">2009-02-11T16:38:41Z</dcterms:created>
  <dcterms:modified xsi:type="dcterms:W3CDTF">2024-02-26T09:50:38Z</dcterms:modified>
  <cp:category/>
  <cp:version/>
  <cp:contentType/>
  <cp:contentStatus/>
</cp:coreProperties>
</file>